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ylvia\VÝSLEDKY - ARCHÍV\Výsledky 2020\CPM\Ducati Cup\"/>
    </mc:Choice>
  </mc:AlternateContent>
  <bookViews>
    <workbookView xWindow="0" yWindow="0" windowWidth="20490" windowHeight="7905" firstSheet="1" activeTab="6"/>
  </bookViews>
  <sheets>
    <sheet name="Munka1" sheetId="1" r:id="rId1"/>
    <sheet name="Hárok1" sheetId="2" r:id="rId2"/>
    <sheet name="Hárok2" sheetId="3" r:id="rId3"/>
    <sheet name="Hárok3" sheetId="4" r:id="rId4"/>
    <sheet name="Hárok4" sheetId="5" r:id="rId5"/>
    <sheet name="Hárok6" sheetId="7" r:id="rId6"/>
    <sheet name="Hárok5" sheetId="6" r:id="rId7"/>
    <sheet name="Hárok9" sheetId="10" r:id="rId8"/>
    <sheet name="Hárok11" sheetId="12" r:id="rId9"/>
    <sheet name="Ducati 1 " sheetId="11" r:id="rId10"/>
    <sheet name="Hárok8" sheetId="15" r:id="rId11"/>
    <sheet name="Ducati 29.7.2020" sheetId="13" r:id="rId12"/>
    <sheet name="Hárok7" sheetId="18" r:id="rId1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3" i="13" l="1"/>
  <c r="F54" i="13" s="1"/>
  <c r="F49" i="13"/>
  <c r="F50" i="13" s="1"/>
  <c r="F65" i="13"/>
  <c r="F66" i="13" s="1"/>
  <c r="F61" i="13"/>
  <c r="F62" i="13" s="1"/>
  <c r="F57" i="13"/>
  <c r="F58" i="13" s="1"/>
  <c r="F41" i="13"/>
  <c r="F42" i="13" s="1"/>
  <c r="F37" i="13"/>
  <c r="F38" i="13" s="1"/>
  <c r="F33" i="13"/>
  <c r="F34" i="13" s="1"/>
  <c r="F29" i="13"/>
  <c r="F30" i="13" s="1"/>
  <c r="F25" i="13"/>
  <c r="F26" i="13" s="1"/>
  <c r="F21" i="13"/>
  <c r="F22" i="13" s="1"/>
  <c r="F17" i="13"/>
  <c r="F18" i="13" s="1"/>
  <c r="F13" i="13"/>
  <c r="F14" i="13" s="1"/>
  <c r="F5" i="13"/>
  <c r="F6" i="13" s="1"/>
  <c r="F9" i="13" l="1"/>
  <c r="F10" i="13" l="1"/>
  <c r="F61" i="11"/>
  <c r="F62" i="11" s="1"/>
  <c r="F57" i="11"/>
  <c r="F58" i="11" s="1"/>
  <c r="F53" i="11"/>
  <c r="F54" i="11" s="1"/>
  <c r="F49" i="11"/>
  <c r="F50" i="11" s="1"/>
  <c r="F45" i="11"/>
  <c r="F46" i="11" s="1"/>
  <c r="F41" i="11" l="1"/>
  <c r="F42" i="11" s="1"/>
  <c r="F37" i="11"/>
  <c r="F38" i="11" s="1"/>
  <c r="F33" i="11"/>
  <c r="F34" i="11" s="1"/>
  <c r="F29" i="11"/>
  <c r="F30" i="11" s="1"/>
  <c r="F25" i="11"/>
  <c r="F26" i="11" s="1"/>
  <c r="F21" i="11"/>
  <c r="F22" i="11" s="1"/>
  <c r="F17" i="11"/>
  <c r="F18" i="11" s="1"/>
  <c r="F13" i="11"/>
  <c r="F14" i="11" s="1"/>
  <c r="F9" i="11"/>
  <c r="F10" i="11" s="1"/>
  <c r="F5" i="11"/>
  <c r="F5" i="6" l="1"/>
  <c r="F6" i="6"/>
  <c r="F7" i="6"/>
  <c r="F55" i="6"/>
  <c r="F54" i="6"/>
  <c r="F53" i="6"/>
  <c r="F49" i="6"/>
  <c r="F48" i="6"/>
  <c r="F47" i="6"/>
  <c r="F50" i="6" s="1"/>
  <c r="F56" i="6" l="1"/>
  <c r="F43" i="6" l="1"/>
  <c r="F42" i="6"/>
  <c r="F41" i="6"/>
  <c r="F37" i="6"/>
  <c r="F36" i="6"/>
  <c r="F35" i="6"/>
  <c r="F31" i="6"/>
  <c r="F30" i="6"/>
  <c r="F29" i="6"/>
  <c r="F25" i="6"/>
  <c r="F24" i="6"/>
  <c r="F23" i="6"/>
  <c r="F19" i="6"/>
  <c r="F18" i="6"/>
  <c r="F17" i="6"/>
  <c r="F13" i="6"/>
  <c r="F12" i="6"/>
  <c r="F11" i="6"/>
  <c r="F41" i="1"/>
  <c r="F40" i="1"/>
  <c r="F39" i="1"/>
  <c r="F38" i="1"/>
  <c r="F37" i="1"/>
  <c r="F33" i="1"/>
  <c r="F32" i="1"/>
  <c r="F30" i="1"/>
  <c r="F29" i="1"/>
  <c r="F25" i="1"/>
  <c r="F24" i="1"/>
  <c r="F23" i="1"/>
  <c r="F22" i="1"/>
  <c r="F21" i="1"/>
  <c r="F17" i="1"/>
  <c r="F16" i="1"/>
  <c r="F15" i="1"/>
  <c r="F14" i="1"/>
  <c r="F13" i="1"/>
  <c r="F9" i="1"/>
  <c r="F8" i="1"/>
  <c r="F7" i="1"/>
  <c r="F6" i="1"/>
  <c r="F5" i="1"/>
  <c r="F137" i="1"/>
  <c r="F136" i="1"/>
  <c r="F135" i="1"/>
  <c r="F134" i="1"/>
  <c r="F133" i="1"/>
  <c r="F129" i="1"/>
  <c r="F128" i="1"/>
  <c r="F127" i="1"/>
  <c r="F126" i="1"/>
  <c r="F125" i="1"/>
  <c r="F121" i="1"/>
  <c r="F120" i="1"/>
  <c r="F119" i="1"/>
  <c r="F118" i="1"/>
  <c r="F117" i="1"/>
  <c r="F113" i="1"/>
  <c r="F112" i="1"/>
  <c r="F111" i="1"/>
  <c r="F110" i="1"/>
  <c r="F109" i="1"/>
  <c r="F105" i="1"/>
  <c r="F104" i="1"/>
  <c r="F103" i="1"/>
  <c r="F102" i="1"/>
  <c r="F101" i="1"/>
  <c r="F97" i="1"/>
  <c r="F96" i="1"/>
  <c r="F95" i="1"/>
  <c r="F94" i="1"/>
  <c r="F93" i="1"/>
  <c r="F89" i="1"/>
  <c r="F88" i="1"/>
  <c r="F87" i="1"/>
  <c r="F86" i="1"/>
  <c r="F85" i="1"/>
  <c r="F81" i="1"/>
  <c r="F80" i="1"/>
  <c r="F79" i="1"/>
  <c r="F78" i="1"/>
  <c r="F77" i="1"/>
  <c r="F73" i="1"/>
  <c r="F72" i="1"/>
  <c r="F71" i="1"/>
  <c r="F70" i="1"/>
  <c r="F69" i="1"/>
  <c r="F65" i="1"/>
  <c r="F64" i="1"/>
  <c r="F63" i="1"/>
  <c r="F62" i="1"/>
  <c r="F61" i="1"/>
  <c r="F57" i="1"/>
  <c r="F56" i="1"/>
  <c r="F55" i="1"/>
  <c r="F54" i="1"/>
  <c r="F53" i="1"/>
  <c r="F49" i="1"/>
  <c r="F48" i="1"/>
  <c r="F45" i="1"/>
  <c r="F46" i="1"/>
  <c r="F47" i="1"/>
  <c r="F31" i="1"/>
  <c r="D8" i="4"/>
  <c r="D7" i="4"/>
  <c r="D6" i="4"/>
  <c r="D5" i="4"/>
  <c r="D4" i="4"/>
  <c r="D3" i="4"/>
  <c r="D2" i="4"/>
  <c r="E55" i="3"/>
  <c r="E6" i="3"/>
  <c r="E7" i="3" s="1"/>
  <c r="E5" i="3"/>
  <c r="E4" i="3"/>
  <c r="F6" i="11" l="1"/>
  <c r="D9" i="4"/>
  <c r="F20" i="6"/>
  <c r="F26" i="6"/>
  <c r="F38" i="6"/>
  <c r="F44" i="6"/>
  <c r="F14" i="6"/>
  <c r="F32" i="6"/>
  <c r="F8" i="6"/>
  <c r="F138" i="1"/>
  <c r="F130" i="1"/>
  <c r="F58" i="1"/>
  <c r="F106" i="1"/>
  <c r="F74" i="1"/>
  <c r="F82" i="1"/>
  <c r="F18" i="1"/>
  <c r="F66" i="1"/>
  <c r="F90" i="1"/>
  <c r="F98" i="1"/>
  <c r="F114" i="1"/>
  <c r="F122" i="1"/>
  <c r="F50" i="1"/>
  <c r="F42" i="1"/>
  <c r="F34" i="1"/>
  <c r="F26" i="1"/>
  <c r="F10" i="1"/>
</calcChain>
</file>

<file path=xl/sharedStrings.xml><?xml version="1.0" encoding="utf-8"?>
<sst xmlns="http://schemas.openxmlformats.org/spreadsheetml/2006/main" count="1259" uniqueCount="1000">
  <si>
    <t>Time of Day</t>
  </si>
  <si>
    <t>Lap</t>
  </si>
  <si>
    <t>Lap Tm</t>
  </si>
  <si>
    <t>11:20:53.593</t>
  </si>
  <si>
    <t>11:23:19.299</t>
  </si>
  <si>
    <t>11:25:44.191</t>
  </si>
  <si>
    <t>11:28:09.977</t>
  </si>
  <si>
    <t>11:30:35.859</t>
  </si>
  <si>
    <t>11:33:03.543</t>
  </si>
  <si>
    <t>11:35:30.027</t>
  </si>
  <si>
    <t>11:37:56.348</t>
  </si>
  <si>
    <t>2:36.646</t>
  </si>
  <si>
    <t>145 - Toni Zisser - CT-1</t>
  </si>
  <si>
    <t>17:00:57.283</t>
  </si>
  <si>
    <t>17:03:34.077</t>
  </si>
  <si>
    <t>17:06:11.874</t>
  </si>
  <si>
    <t>17:08:49.855</t>
  </si>
  <si>
    <t>Toni Zisser CT- 1</t>
  </si>
  <si>
    <t>17:00:29.529</t>
  </si>
  <si>
    <t>17:03:11.377</t>
  </si>
  <si>
    <t>17:05:53.059</t>
  </si>
  <si>
    <t>17:08:35.652</t>
  </si>
  <si>
    <t>Valentin Utz CT-1</t>
  </si>
  <si>
    <t>Markus Bogner CT- 1</t>
  </si>
  <si>
    <t>17:00:54.402</t>
  </si>
  <si>
    <t>17:03:38.790</t>
  </si>
  <si>
    <t>17:06:23.769</t>
  </si>
  <si>
    <t>17:09:09.624</t>
  </si>
  <si>
    <t>55 - Thomas Boehler - CT-2</t>
  </si>
  <si>
    <t>17:00:47.162</t>
  </si>
  <si>
    <t>17:03:33.602</t>
  </si>
  <si>
    <t>17:06:22.984</t>
  </si>
  <si>
    <t>17:09:10.718</t>
  </si>
  <si>
    <t>Thomas Boehler CT-2</t>
  </si>
  <si>
    <t>Nikolas Schuch CT-1</t>
  </si>
  <si>
    <t>17:00:47.913</t>
  </si>
  <si>
    <t>17:03:34.913</t>
  </si>
  <si>
    <t>17:06:21.962</t>
  </si>
  <si>
    <t>17:09:09.127</t>
  </si>
  <si>
    <t>17:01:15.957</t>
  </si>
  <si>
    <t>17:04:03.387</t>
  </si>
  <si>
    <t>17:06:50.577</t>
  </si>
  <si>
    <t>17:09:39.164</t>
  </si>
  <si>
    <t>Georg Gimenez CT-2</t>
  </si>
  <si>
    <t>Andreas Eckhart CT-1</t>
  </si>
  <si>
    <t>17:01:15.418</t>
  </si>
  <si>
    <t>17:04:04.217</t>
  </si>
  <si>
    <t>17:06:52.280</t>
  </si>
  <si>
    <t>17:09:40.030</t>
  </si>
  <si>
    <t>17:01:08.203</t>
  </si>
  <si>
    <t>17:04:00.471</t>
  </si>
  <si>
    <t>17:06:51.107</t>
  </si>
  <si>
    <t>17:09:43.278</t>
  </si>
  <si>
    <t>Hildegard Wildhofer CT 1</t>
  </si>
  <si>
    <t>St. No.</t>
  </si>
  <si>
    <t>Wilfried Lind CT- 2</t>
  </si>
  <si>
    <t>17:02:58.254</t>
  </si>
  <si>
    <t>17:06:58.621</t>
  </si>
  <si>
    <t>17:10:59.372</t>
  </si>
  <si>
    <t>17:14:59.812</t>
  </si>
  <si>
    <t>Egmont Wimmeder CT-2</t>
  </si>
  <si>
    <t>17:01:31.136</t>
  </si>
  <si>
    <t>17:04:26.131</t>
  </si>
  <si>
    <t>17:07:23.926</t>
  </si>
  <si>
    <t>17:10:16.691</t>
  </si>
  <si>
    <t>17:01:29.382</t>
  </si>
  <si>
    <t>17:04:25.799</t>
  </si>
  <si>
    <t>17:07:21.994</t>
  </si>
  <si>
    <t>17:10:17.966</t>
  </si>
  <si>
    <t>Astrid Witzany CT-1</t>
  </si>
  <si>
    <t>Nikolaus Horvath CT-1</t>
  </si>
  <si>
    <t>17:01:44.625</t>
  </si>
  <si>
    <t>17:04:46.824</t>
  </si>
  <si>
    <t>17:07:54.212</t>
  </si>
  <si>
    <t>17:10:54.685</t>
  </si>
  <si>
    <t>17:01:38.384</t>
  </si>
  <si>
    <t>17:04:37.245</t>
  </si>
  <si>
    <t>17:07:36.703</t>
  </si>
  <si>
    <t>17:10:35.627</t>
  </si>
  <si>
    <t>Thomas Matzelberger CT- 1</t>
  </si>
  <si>
    <t>Manfred Engl CT-1</t>
  </si>
  <si>
    <t>17:01:35.904</t>
  </si>
  <si>
    <t>17:04:44.902</t>
  </si>
  <si>
    <t>17:07:53.586</t>
  </si>
  <si>
    <t>17:11:02.074</t>
  </si>
  <si>
    <t>17:03:08.923</t>
  </si>
  <si>
    <t>17:06:34.294</t>
  </si>
  <si>
    <t>17:09:51.101</t>
  </si>
  <si>
    <t>17:13:09.036</t>
  </si>
  <si>
    <t>Robert Baumgartner CT-1</t>
  </si>
  <si>
    <t>Auguste Poller CT-1</t>
  </si>
  <si>
    <t>17:02:20.375</t>
  </si>
  <si>
    <t>17:05:50.979</t>
  </si>
  <si>
    <t>17:09:21.059</t>
  </si>
  <si>
    <t>17:12:50.659</t>
  </si>
  <si>
    <t>17:02:07.908</t>
  </si>
  <si>
    <t>17:05:33.499</t>
  </si>
  <si>
    <t>17:08:58.411</t>
  </si>
  <si>
    <t>17:12:23.619</t>
  </si>
  <si>
    <t>Ralph Schatzl CT-1</t>
  </si>
  <si>
    <t>Herbert Magreiter CT-2</t>
  </si>
  <si>
    <t>17:02:09.723</t>
  </si>
  <si>
    <t>17:05:39.505</t>
  </si>
  <si>
    <t>17:09:09.524</t>
  </si>
  <si>
    <t>17:12:39.344</t>
  </si>
  <si>
    <t>Difference</t>
  </si>
  <si>
    <t>Wertung 2</t>
  </si>
  <si>
    <t xml:space="preserve">St. No. </t>
  </si>
  <si>
    <t>160 - Valentin Utz - CT-1</t>
  </si>
  <si>
    <t>30 - Georg Gimenez - CT-2</t>
  </si>
  <si>
    <t>113 - Nikolas Schuch - CT-1</t>
  </si>
  <si>
    <t>186 - Andreas Eckhart - CT-1</t>
  </si>
  <si>
    <t>162 - Markus Bogner - CT-1</t>
  </si>
  <si>
    <t>69 - Hildegard Windhofer - CT-1</t>
  </si>
  <si>
    <t>3 - Wilfried Lind - CT-2</t>
  </si>
  <si>
    <t>51 - Nikolaus Horvath - CT-1</t>
  </si>
  <si>
    <t>156 - Thomas Matzelberger - CT-1</t>
  </si>
  <si>
    <t>20 - Astrid Witzany - CT-1</t>
  </si>
  <si>
    <t>15 - Ralf Schatzl - CT-1</t>
  </si>
  <si>
    <t>2 - Herbert Margreiter - CT-2</t>
  </si>
  <si>
    <t>158 - Robert Baumgartner - CT-1</t>
  </si>
  <si>
    <t>1 - Manfred Engl - CT-1</t>
  </si>
  <si>
    <t>123 - Auguste Poller - CT-1</t>
  </si>
  <si>
    <t>11:05:40.869</t>
  </si>
  <si>
    <t>2:38.817</t>
  </si>
  <si>
    <t>11:08:17.283</t>
  </si>
  <si>
    <t>2:36.414</t>
  </si>
  <si>
    <t>11:11:10.241</t>
  </si>
  <si>
    <t>2:52.958</t>
  </si>
  <si>
    <t>11:13:51.528</t>
  </si>
  <si>
    <t>2:41.287</t>
  </si>
  <si>
    <t>11:16:28.931</t>
  </si>
  <si>
    <t>2:37.403</t>
  </si>
  <si>
    <t>11:05:32.751</t>
  </si>
  <si>
    <t>2:42.466</t>
  </si>
  <si>
    <t>11:08:16.236</t>
  </si>
  <si>
    <t>2:43.485</t>
  </si>
  <si>
    <t>11:10:57.671</t>
  </si>
  <si>
    <t>2:41.435</t>
  </si>
  <si>
    <t>11:13:40.577</t>
  </si>
  <si>
    <t>2:42.906</t>
  </si>
  <si>
    <t>11:16:22.751</t>
  </si>
  <si>
    <t>2:42.174</t>
  </si>
  <si>
    <t>11:05:57.805</t>
  </si>
  <si>
    <t>2:45.973</t>
  </si>
  <si>
    <t>11:08:40.815</t>
  </si>
  <si>
    <t>2:43.010</t>
  </si>
  <si>
    <t>11:11:23.898</t>
  </si>
  <si>
    <t>2:43.083</t>
  </si>
  <si>
    <t>11:14:07.936</t>
  </si>
  <si>
    <t>2:44.038</t>
  </si>
  <si>
    <t>11:05:45.698</t>
  </si>
  <si>
    <t>2:43.848</t>
  </si>
  <si>
    <t>11:08:29.170</t>
  </si>
  <si>
    <t>2:43.472</t>
  </si>
  <si>
    <t>11:11:12.947</t>
  </si>
  <si>
    <t>2:43.777</t>
  </si>
  <si>
    <t>11:13:57.108</t>
  </si>
  <si>
    <t>2:44.161</t>
  </si>
  <si>
    <t>11:06:31.723</t>
  </si>
  <si>
    <t>2:47.957</t>
  </si>
  <si>
    <t>11:09:18.563</t>
  </si>
  <si>
    <t>2:46.840</t>
  </si>
  <si>
    <t>11:12:05.748</t>
  </si>
  <si>
    <t>2:47.185</t>
  </si>
  <si>
    <t>11:14:52.545</t>
  </si>
  <si>
    <t>2:46.797</t>
  </si>
  <si>
    <t>11:06:01.025</t>
  </si>
  <si>
    <t>2:47.936</t>
  </si>
  <si>
    <t>11:08:49.085</t>
  </si>
  <si>
    <t>2:48.060</t>
  </si>
  <si>
    <t>11:11:37.640</t>
  </si>
  <si>
    <t>2:48.555</t>
  </si>
  <si>
    <t>11:14:51.821</t>
  </si>
  <si>
    <t>3:14.181</t>
  </si>
  <si>
    <t>11:08:51.825</t>
  </si>
  <si>
    <t>2:49.466</t>
  </si>
  <si>
    <t>34.774</t>
  </si>
  <si>
    <t>11:14:31.969</t>
  </si>
  <si>
    <t>2:49.532</t>
  </si>
  <si>
    <t>11:06:15.388</t>
  </si>
  <si>
    <t>2:48.940</t>
  </si>
  <si>
    <t>11:09:03.955</t>
  </si>
  <si>
    <t>2:48.567</t>
  </si>
  <si>
    <t>11:11:52.962</t>
  </si>
  <si>
    <t>2:49.007</t>
  </si>
  <si>
    <t>11:14:41.681</t>
  </si>
  <si>
    <t>2:48.719</t>
  </si>
  <si>
    <t>11:06:32.139</t>
  </si>
  <si>
    <t>2:59.330</t>
  </si>
  <si>
    <t>11:09:30.551</t>
  </si>
  <si>
    <t>2:58.412</t>
  </si>
  <si>
    <t>11:12:29.080</t>
  </si>
  <si>
    <t>2:58.529</t>
  </si>
  <si>
    <t>11:15:28.258</t>
  </si>
  <si>
    <t>2:59.178</t>
  </si>
  <si>
    <t>11:06:39.788</t>
  </si>
  <si>
    <t>2:58.726</t>
  </si>
  <si>
    <t>11:09:57.524</t>
  </si>
  <si>
    <t>3:17.736</t>
  </si>
  <si>
    <t>11:06:42.286</t>
  </si>
  <si>
    <t>3:04.665</t>
  </si>
  <si>
    <t>11:09:46.554</t>
  </si>
  <si>
    <t>3:04.268</t>
  </si>
  <si>
    <t>11:12:53.258</t>
  </si>
  <si>
    <t>3:06.704</t>
  </si>
  <si>
    <t>11:15:59.757</t>
  </si>
  <si>
    <t>3:06.499</t>
  </si>
  <si>
    <t>11:06:37.492</t>
  </si>
  <si>
    <t>3:06.705</t>
  </si>
  <si>
    <t>11:09:44.840</t>
  </si>
  <si>
    <t>3:07.348</t>
  </si>
  <si>
    <t>11:12:50.921</t>
  </si>
  <si>
    <t>3:06.081</t>
  </si>
  <si>
    <t>11:15:57.702</t>
  </si>
  <si>
    <t>3:06.781</t>
  </si>
  <si>
    <t>11:19:05.577</t>
  </si>
  <si>
    <t>11:21:42.257</t>
  </si>
  <si>
    <t>2:36.680</t>
  </si>
  <si>
    <t>11:24:22.115</t>
  </si>
  <si>
    <t>2:39.858</t>
  </si>
  <si>
    <t>11:26:59.415</t>
  </si>
  <si>
    <t>2:37.300</t>
  </si>
  <si>
    <t>11:19:04.131</t>
  </si>
  <si>
    <t>2:41.380</t>
  </si>
  <si>
    <t>11:21:45.730</t>
  </si>
  <si>
    <t>2:41.599</t>
  </si>
  <si>
    <t>11:24:25.768</t>
  </si>
  <si>
    <t>2:40.038</t>
  </si>
  <si>
    <t>11:27:06.692</t>
  </si>
  <si>
    <t>2:40.924</t>
  </si>
  <si>
    <t>11:16:40.123</t>
  </si>
  <si>
    <t>2:43.015</t>
  </si>
  <si>
    <t>11:19:21.713</t>
  </si>
  <si>
    <t>2:41.590</t>
  </si>
  <si>
    <t>11:22:04.602</t>
  </si>
  <si>
    <t>2:42.889</t>
  </si>
  <si>
    <t>11:24:45.421</t>
  </si>
  <si>
    <t>2:40.819</t>
  </si>
  <si>
    <t>11:27:29.977</t>
  </si>
  <si>
    <t>2:44.556</t>
  </si>
  <si>
    <t>11:16:50.697</t>
  </si>
  <si>
    <t>2:42.761</t>
  </si>
  <si>
    <t>11:19:32.833</t>
  </si>
  <si>
    <t>2:42.136</t>
  </si>
  <si>
    <t>11:22:16.844</t>
  </si>
  <si>
    <t>2:44.011</t>
  </si>
  <si>
    <t>11:24:59.732</t>
  </si>
  <si>
    <t>2:42.888</t>
  </si>
  <si>
    <t>11:17:22.401</t>
  </si>
  <si>
    <t>2:50.432</t>
  </si>
  <si>
    <t>11:20:24.284</t>
  </si>
  <si>
    <t>3:01.883</t>
  </si>
  <si>
    <t>11:17:39.301</t>
  </si>
  <si>
    <t>2:46.756</t>
  </si>
  <si>
    <t>11:20:27.151</t>
  </si>
  <si>
    <t>2:47.850</t>
  </si>
  <si>
    <t>11:23:16.270</t>
  </si>
  <si>
    <t>2:49.119</t>
  </si>
  <si>
    <t>11:26:03.297</t>
  </si>
  <si>
    <t>2:47.027</t>
  </si>
  <si>
    <t>11:08:11.358</t>
  </si>
  <si>
    <t>4:00.693</t>
  </si>
  <si>
    <t>11:12:12.261</t>
  </si>
  <si>
    <t>4:00.903</t>
  </si>
  <si>
    <t>11:16:12.716</t>
  </si>
  <si>
    <t>4:00.455</t>
  </si>
  <si>
    <t>11:20:12.585</t>
  </si>
  <si>
    <t>3:59.869</t>
  </si>
  <si>
    <t>11:23:17.370</t>
  </si>
  <si>
    <t>3:04.785</t>
  </si>
  <si>
    <t>11:26:05.190</t>
  </si>
  <si>
    <t>2:47.820</t>
  </si>
  <si>
    <t>11:17:44.374</t>
  </si>
  <si>
    <t>3:02.693</t>
  </si>
  <si>
    <t>11:18:26.642</t>
  </si>
  <si>
    <t>2:58.384</t>
  </si>
  <si>
    <t>11:21:51.642</t>
  </si>
  <si>
    <t>3:25.000</t>
  </si>
  <si>
    <t>11:19:04.071</t>
  </si>
  <si>
    <t>3:04.314</t>
  </si>
  <si>
    <t>11:22:09.061</t>
  </si>
  <si>
    <t>3:04.990</t>
  </si>
  <si>
    <t>11:25:11.527</t>
  </si>
  <si>
    <t>3:02.466</t>
  </si>
  <si>
    <t>11:19:27.207</t>
  </si>
  <si>
    <t>3:29.505</t>
  </si>
  <si>
    <t>11:07:32.889</t>
  </si>
  <si>
    <t>3:25.190</t>
  </si>
  <si>
    <t>11:10:57.789</t>
  </si>
  <si>
    <t>3:24.900</t>
  </si>
  <si>
    <t>11:14:22.425</t>
  </si>
  <si>
    <t>3:24.636</t>
  </si>
  <si>
    <t>11:17:47.560</t>
  </si>
  <si>
    <t>3:25.135</t>
  </si>
  <si>
    <t>11:21:03.156</t>
  </si>
  <si>
    <t>3:15.596</t>
  </si>
  <si>
    <t>11:07:12.938</t>
  </si>
  <si>
    <t>3:20.844</t>
  </si>
  <si>
    <t>11:10:33.247</t>
  </si>
  <si>
    <t>3:20.309</t>
  </si>
  <si>
    <t>11:13:54.976</t>
  </si>
  <si>
    <t>3:21.729</t>
  </si>
  <si>
    <t>11:17:14.710</t>
  </si>
  <si>
    <t>3:19.734</t>
  </si>
  <si>
    <t>11:20:56.719</t>
  </si>
  <si>
    <t>3:42.009</t>
  </si>
  <si>
    <t>11:07:27.710</t>
  </si>
  <si>
    <t>3:22.917</t>
  </si>
  <si>
    <t>11:10:49.281</t>
  </si>
  <si>
    <t>3:21.571</t>
  </si>
  <si>
    <t>11:14:10.969</t>
  </si>
  <si>
    <t>3:21.688</t>
  </si>
  <si>
    <t>11:17:32.534</t>
  </si>
  <si>
    <t>3:21.565</t>
  </si>
  <si>
    <t>11:20:58.529</t>
  </si>
  <si>
    <t>3:25.995</t>
  </si>
  <si>
    <t>11:07:08.307</t>
  </si>
  <si>
    <t>3:30.092</t>
  </si>
  <si>
    <t>11:10:38.503</t>
  </si>
  <si>
    <t>3:30.196</t>
  </si>
  <si>
    <t>11:14:08.475</t>
  </si>
  <si>
    <t>3:29.972</t>
  </si>
  <si>
    <t>11:17:38.288</t>
  </si>
  <si>
    <t>3:29.813</t>
  </si>
  <si>
    <t>11:21:00.989</t>
  </si>
  <si>
    <t>3:22.701</t>
  </si>
  <si>
    <t>PORSCHE LIESING WIEN</t>
  </si>
  <si>
    <t>Speed</t>
  </si>
  <si>
    <t>S1</t>
  </si>
  <si>
    <t>S2</t>
  </si>
  <si>
    <t>S3</t>
  </si>
  <si>
    <t xml:space="preserve">142 - Gunther LEHNER - </t>
  </si>
  <si>
    <t>14:27:24.399</t>
  </si>
  <si>
    <t>2:23.541</t>
  </si>
  <si>
    <t>43.974</t>
  </si>
  <si>
    <t>1:10.997</t>
  </si>
  <si>
    <t>28.570</t>
  </si>
  <si>
    <t>14:29:47.598</t>
  </si>
  <si>
    <t>2:23.199</t>
  </si>
  <si>
    <t>43.188</t>
  </si>
  <si>
    <t>1:11.383</t>
  </si>
  <si>
    <t>28.628</t>
  </si>
  <si>
    <t>14:32:10.963</t>
  </si>
  <si>
    <t>2:23.365</t>
  </si>
  <si>
    <t>28.411</t>
  </si>
  <si>
    <t>14:34:34.839</t>
  </si>
  <si>
    <t>2:23.876</t>
  </si>
  <si>
    <t>14:36:55.995</t>
  </si>
  <si>
    <t>2:21.156</t>
  </si>
  <si>
    <t>14:39:18.243</t>
  </si>
  <si>
    <t>2:22.248</t>
  </si>
  <si>
    <t>14:41:50.372</t>
  </si>
  <si>
    <t>2:32.129</t>
  </si>
  <si>
    <t>43.405</t>
  </si>
  <si>
    <t>1:19.325</t>
  </si>
  <si>
    <t>29.399</t>
  </si>
  <si>
    <t xml:space="preserve">147 - Peter FREIGASSNER - </t>
  </si>
  <si>
    <t>14:27:27.178</t>
  </si>
  <si>
    <t>2:26.586</t>
  </si>
  <si>
    <t>45.147</t>
  </si>
  <si>
    <t>1:12.820</t>
  </si>
  <si>
    <t>28.619</t>
  </si>
  <si>
    <t>14:29:52.331</t>
  </si>
  <si>
    <t>2:25.153</t>
  </si>
  <si>
    <t>43.709</t>
  </si>
  <si>
    <t>1:12.746</t>
  </si>
  <si>
    <t>28.698</t>
  </si>
  <si>
    <t>14:32:16.011</t>
  </si>
  <si>
    <t>2:23.680</t>
  </si>
  <si>
    <t>43.131</t>
  </si>
  <si>
    <t>1:11.612</t>
  </si>
  <si>
    <t>28.937</t>
  </si>
  <si>
    <t>14:34:42.882</t>
  </si>
  <si>
    <t>2:26.871</t>
  </si>
  <si>
    <t>44.525</t>
  </si>
  <si>
    <t>1:13.755</t>
  </si>
  <si>
    <t>28.591</t>
  </si>
  <si>
    <t>14:37:08.779</t>
  </si>
  <si>
    <t>2:25.897</t>
  </si>
  <si>
    <t>44.221</t>
  </si>
  <si>
    <t>1:12.806</t>
  </si>
  <si>
    <t>28.870</t>
  </si>
  <si>
    <t>14:40:20.622</t>
  </si>
  <si>
    <t>3:11.843</t>
  </si>
  <si>
    <t>43.426</t>
  </si>
  <si>
    <t>1:16.618</t>
  </si>
  <si>
    <t xml:space="preserve">146 - Georg KARNER - </t>
  </si>
  <si>
    <t>14:27:08.373</t>
  </si>
  <si>
    <t>2:27.040</t>
  </si>
  <si>
    <t>44.959</t>
  </si>
  <si>
    <t>1:12.887</t>
  </si>
  <si>
    <t>29.194</t>
  </si>
  <si>
    <t>14:29:33.418</t>
  </si>
  <si>
    <t>2:25.045</t>
  </si>
  <si>
    <t>44.390</t>
  </si>
  <si>
    <t>1:11.488</t>
  </si>
  <si>
    <t>29.167</t>
  </si>
  <si>
    <t>14:32:00.979</t>
  </si>
  <si>
    <t>2:27.561</t>
  </si>
  <si>
    <t>45.545</t>
  </si>
  <si>
    <t>1:12.726</t>
  </si>
  <si>
    <t>29.290</t>
  </si>
  <si>
    <t>14:34:28.276</t>
  </si>
  <si>
    <t>2:27.297</t>
  </si>
  <si>
    <t>45.065</t>
  </si>
  <si>
    <t>1:13.600</t>
  </si>
  <si>
    <t>28.632</t>
  </si>
  <si>
    <t>14:36:54.861</t>
  </si>
  <si>
    <t>2:26.585</t>
  </si>
  <si>
    <t>45.312</t>
  </si>
  <si>
    <t>1:11.744</t>
  </si>
  <si>
    <t>29.529</t>
  </si>
  <si>
    <t>14:39:19.604</t>
  </si>
  <si>
    <t>2:24.743</t>
  </si>
  <si>
    <t>43.601</t>
  </si>
  <si>
    <t>1:12.154</t>
  </si>
  <si>
    <t>28.988</t>
  </si>
  <si>
    <t>14:41:45.723</t>
  </si>
  <si>
    <t>2:26.119</t>
  </si>
  <si>
    <t>44.949</t>
  </si>
  <si>
    <t>1:11.260</t>
  </si>
  <si>
    <t>29.910</t>
  </si>
  <si>
    <t xml:space="preserve">143 - Georg  SCHREIBER - </t>
  </si>
  <si>
    <t>14:27:59.646</t>
  </si>
  <si>
    <t>2:27.043</t>
  </si>
  <si>
    <t>45.382</t>
  </si>
  <si>
    <t>1:12.304</t>
  </si>
  <si>
    <t>29.357</t>
  </si>
  <si>
    <t>14:30:26.644</t>
  </si>
  <si>
    <t>2:26.998</t>
  </si>
  <si>
    <t>44.776</t>
  </si>
  <si>
    <t>1:12.955</t>
  </si>
  <si>
    <t>29.267</t>
  </si>
  <si>
    <t>14:32:52.501</t>
  </si>
  <si>
    <t>2:25.857</t>
  </si>
  <si>
    <t>44.412</t>
  </si>
  <si>
    <t>1:12.398</t>
  </si>
  <si>
    <t>29.047</t>
  </si>
  <si>
    <t>14:35:18.806</t>
  </si>
  <si>
    <t>2:26.305</t>
  </si>
  <si>
    <t>43.975</t>
  </si>
  <si>
    <t>1:13.009</t>
  </si>
  <si>
    <t>29.321</t>
  </si>
  <si>
    <t>14:37:44.745</t>
  </si>
  <si>
    <t>2:25.939</t>
  </si>
  <si>
    <t>44.595</t>
  </si>
  <si>
    <t>1:12.177</t>
  </si>
  <si>
    <t>14:41:02.107</t>
  </si>
  <si>
    <t>3:17.362</t>
  </si>
  <si>
    <t>53.105</t>
  </si>
  <si>
    <t>1:38.601</t>
  </si>
  <si>
    <t xml:space="preserve">154 - Ralf MEDER - </t>
  </si>
  <si>
    <t>14:30:23.028</t>
  </si>
  <si>
    <t>2:28.815</t>
  </si>
  <si>
    <t>45.805</t>
  </si>
  <si>
    <t>1:13.138</t>
  </si>
  <si>
    <t>29.872</t>
  </si>
  <si>
    <t>14:32:50.704</t>
  </si>
  <si>
    <t>2:27.676</t>
  </si>
  <si>
    <t>45.184</t>
  </si>
  <si>
    <t>1:12.504</t>
  </si>
  <si>
    <t>29.988</t>
  </si>
  <si>
    <t>14:35:20.303</t>
  </si>
  <si>
    <t>2:29.599</t>
  </si>
  <si>
    <t>46.394</t>
  </si>
  <si>
    <t>1:13.460</t>
  </si>
  <si>
    <t>29.745</t>
  </si>
  <si>
    <t>14:37:47.259</t>
  </si>
  <si>
    <t>2:26.956</t>
  </si>
  <si>
    <t>44.985</t>
  </si>
  <si>
    <t>1:12.014</t>
  </si>
  <si>
    <t>29.957</t>
  </si>
  <si>
    <t>14:40:14.054</t>
  </si>
  <si>
    <t>2:26.795</t>
  </si>
  <si>
    <t>45.377</t>
  </si>
  <si>
    <t>1:11.959</t>
  </si>
  <si>
    <t>29.459</t>
  </si>
  <si>
    <t xml:space="preserve">137 - harald  SCHIERL - </t>
  </si>
  <si>
    <t>14:27:45.477</t>
  </si>
  <si>
    <t>2:31.661</t>
  </si>
  <si>
    <t>45.997</t>
  </si>
  <si>
    <t>1:15.750</t>
  </si>
  <si>
    <t>29.914</t>
  </si>
  <si>
    <t>14:30:14.391</t>
  </si>
  <si>
    <t>2:28.914</t>
  </si>
  <si>
    <t>45.417</t>
  </si>
  <si>
    <t>1:14.439</t>
  </si>
  <si>
    <t>29.058</t>
  </si>
  <si>
    <t>14:32:42.643</t>
  </si>
  <si>
    <t>2:28.252</t>
  </si>
  <si>
    <t>44.713</t>
  </si>
  <si>
    <t>1:13.875</t>
  </si>
  <si>
    <t>29.664</t>
  </si>
  <si>
    <t>14:35:12.176</t>
  </si>
  <si>
    <t>2:29.533</t>
  </si>
  <si>
    <t>44.564</t>
  </si>
  <si>
    <t>1:15.461</t>
  </si>
  <si>
    <t>29.508</t>
  </si>
  <si>
    <t>14:37:41.094</t>
  </si>
  <si>
    <t>2:28.918</t>
  </si>
  <si>
    <t>44.689</t>
  </si>
  <si>
    <t>1:13.936</t>
  </si>
  <si>
    <t>30.293</t>
  </si>
  <si>
    <t>14:40:10.603</t>
  </si>
  <si>
    <t>2:29.509</t>
  </si>
  <si>
    <t>44.876</t>
  </si>
  <si>
    <t>1:14.792</t>
  </si>
  <si>
    <t>29.841</t>
  </si>
  <si>
    <t xml:space="preserve">141 - Nikolaus  LEHNER - </t>
  </si>
  <si>
    <t>14:28:04.255</t>
  </si>
  <si>
    <t>2:28.640</t>
  </si>
  <si>
    <t>46.393</t>
  </si>
  <si>
    <t>1:12.970</t>
  </si>
  <si>
    <t>29.277</t>
  </si>
  <si>
    <t>14:30:33.882</t>
  </si>
  <si>
    <t>2:29.627</t>
  </si>
  <si>
    <t>45.162</t>
  </si>
  <si>
    <t>1:14.700</t>
  </si>
  <si>
    <t>29.765</t>
  </si>
  <si>
    <t>14:33:02.921</t>
  </si>
  <si>
    <t>2:29.039</t>
  </si>
  <si>
    <t>44.931</t>
  </si>
  <si>
    <t>1:14.369</t>
  </si>
  <si>
    <t>29.739</t>
  </si>
  <si>
    <t>14:35:32.463</t>
  </si>
  <si>
    <t>2:29.542</t>
  </si>
  <si>
    <t>45.579</t>
  </si>
  <si>
    <t>1:14.350</t>
  </si>
  <si>
    <t>29.613</t>
  </si>
  <si>
    <t>14:38:02.288</t>
  </si>
  <si>
    <t>2:29.825</t>
  </si>
  <si>
    <t>45.361</t>
  </si>
  <si>
    <t>1:14.412</t>
  </si>
  <si>
    <t>30.052</t>
  </si>
  <si>
    <t>14:40:33.883</t>
  </si>
  <si>
    <t>2:31.595</t>
  </si>
  <si>
    <t>45.695</t>
  </si>
  <si>
    <t>1:15.356</t>
  </si>
  <si>
    <t>30.544</t>
  </si>
  <si>
    <t xml:space="preserve">138 - Wolfgang  KASPAR - </t>
  </si>
  <si>
    <t>14:27:40.396</t>
  </si>
  <si>
    <t>2:31.886</t>
  </si>
  <si>
    <t>45.338</t>
  </si>
  <si>
    <t>1:16.794</t>
  </si>
  <si>
    <t>29.754</t>
  </si>
  <si>
    <t>14:30:12.530</t>
  </si>
  <si>
    <t>2:32.134</t>
  </si>
  <si>
    <t>46.007</t>
  </si>
  <si>
    <t>1:16.439</t>
  </si>
  <si>
    <t>29.688</t>
  </si>
  <si>
    <t>14:32:42.008</t>
  </si>
  <si>
    <t>2:29.478</t>
  </si>
  <si>
    <t>44.651</t>
  </si>
  <si>
    <t>1:15.056</t>
  </si>
  <si>
    <t>29.771</t>
  </si>
  <si>
    <t>14:35:11.341</t>
  </si>
  <si>
    <t>2:29.333</t>
  </si>
  <si>
    <t>1:15.239</t>
  </si>
  <si>
    <t>29.443</t>
  </si>
  <si>
    <t>14:37:41.820</t>
  </si>
  <si>
    <t>2:30.479</t>
  </si>
  <si>
    <t>45.020</t>
  </si>
  <si>
    <t>1:16.088</t>
  </si>
  <si>
    <t>29.371</t>
  </si>
  <si>
    <t>14:40:11.197</t>
  </si>
  <si>
    <t>2:29.377</t>
  </si>
  <si>
    <t>44.779</t>
  </si>
  <si>
    <t>1:15.255</t>
  </si>
  <si>
    <t>29.343</t>
  </si>
  <si>
    <t xml:space="preserve">139 - Gerhard HOHL - </t>
  </si>
  <si>
    <t>14:28:15.172</t>
  </si>
  <si>
    <t>2:34.452</t>
  </si>
  <si>
    <t>48.394</t>
  </si>
  <si>
    <t>1:16.097</t>
  </si>
  <si>
    <t>29.961</t>
  </si>
  <si>
    <t>14:30:47.684</t>
  </si>
  <si>
    <t>2:32.512</t>
  </si>
  <si>
    <t>46.297</t>
  </si>
  <si>
    <t>1:15.647</t>
  </si>
  <si>
    <t>30.568</t>
  </si>
  <si>
    <t>14:33:19.675</t>
  </si>
  <si>
    <t>2:31.991</t>
  </si>
  <si>
    <t>46.067</t>
  </si>
  <si>
    <t>1:15.879</t>
  </si>
  <si>
    <t>30.045</t>
  </si>
  <si>
    <t>14:35:53.648</t>
  </si>
  <si>
    <t>2:33.973</t>
  </si>
  <si>
    <t>46.499</t>
  </si>
  <si>
    <t>1:16.386</t>
  </si>
  <si>
    <t>31.088</t>
  </si>
  <si>
    <t>14:38:29.035</t>
  </si>
  <si>
    <t>2:35.387</t>
  </si>
  <si>
    <t>47.823</t>
  </si>
  <si>
    <t>1:16.696</t>
  </si>
  <si>
    <t>30.868</t>
  </si>
  <si>
    <t>14:41:06.400</t>
  </si>
  <si>
    <t>2:37.365</t>
  </si>
  <si>
    <t>47.409</t>
  </si>
  <si>
    <t>1:16.607</t>
  </si>
  <si>
    <t>33.349</t>
  </si>
  <si>
    <t xml:space="preserve">156 - Martin UNGER - </t>
  </si>
  <si>
    <t>14:34:25.944</t>
  </si>
  <si>
    <t>2:37.064</t>
  </si>
  <si>
    <t>48.257</t>
  </si>
  <si>
    <t>1:17.504</t>
  </si>
  <si>
    <t>31.303</t>
  </si>
  <si>
    <t>14:37:03.102</t>
  </si>
  <si>
    <t>2:37.158</t>
  </si>
  <si>
    <t>48.488</t>
  </si>
  <si>
    <t>1:18.140</t>
  </si>
  <si>
    <t>30.530</t>
  </si>
  <si>
    <t>14:39:40.626</t>
  </si>
  <si>
    <t>2:37.524</t>
  </si>
  <si>
    <t>47.928</t>
  </si>
  <si>
    <t>1:18.570</t>
  </si>
  <si>
    <t>31.026</t>
  </si>
  <si>
    <t>14:42:15.246</t>
  </si>
  <si>
    <t>2:34.620</t>
  </si>
  <si>
    <t>47.425</t>
  </si>
  <si>
    <t>1:16.428</t>
  </si>
  <si>
    <t>30.767</t>
  </si>
  <si>
    <t>14:44:49.058</t>
  </si>
  <si>
    <t>2:33.812</t>
  </si>
  <si>
    <t>47.220</t>
  </si>
  <si>
    <t>1:15.541</t>
  </si>
  <si>
    <t>31.051</t>
  </si>
  <si>
    <t>14:47:23.973</t>
  </si>
  <si>
    <t>2:34.915</t>
  </si>
  <si>
    <t>47.386</t>
  </si>
  <si>
    <t>1:15.708</t>
  </si>
  <si>
    <t>31.821</t>
  </si>
  <si>
    <t>14:50:29.350</t>
  </si>
  <si>
    <t>3:05.377</t>
  </si>
  <si>
    <t>54.002</t>
  </si>
  <si>
    <t>1:27.724</t>
  </si>
  <si>
    <t xml:space="preserve">151 - Michael HEINZL - </t>
  </si>
  <si>
    <t>14:29:05.115</t>
  </si>
  <si>
    <t>2:56.101</t>
  </si>
  <si>
    <t>52.668</t>
  </si>
  <si>
    <t>1:28.288</t>
  </si>
  <si>
    <t>35.145</t>
  </si>
  <si>
    <t>14:31:53.554</t>
  </si>
  <si>
    <t>2:48.439</t>
  </si>
  <si>
    <t>50.377</t>
  </si>
  <si>
    <t>1:25.112</t>
  </si>
  <si>
    <t>32.950</t>
  </si>
  <si>
    <t>14:34:41.554</t>
  </si>
  <si>
    <t>2:48.000</t>
  </si>
  <si>
    <t>50.846</t>
  </si>
  <si>
    <t>1:25.099</t>
  </si>
  <si>
    <t>32.055</t>
  </si>
  <si>
    <t>14:37:21.452</t>
  </si>
  <si>
    <t>2:39.898</t>
  </si>
  <si>
    <t>48.743</t>
  </si>
  <si>
    <t>1:19.525</t>
  </si>
  <si>
    <t>31.630</t>
  </si>
  <si>
    <t>14:40:00.961</t>
  </si>
  <si>
    <t>2:39.509</t>
  </si>
  <si>
    <t>47.489</t>
  </si>
  <si>
    <t>1:19.093</t>
  </si>
  <si>
    <t>32.927</t>
  </si>
  <si>
    <t xml:space="preserve">152 - Michael KROUPU - </t>
  </si>
  <si>
    <t>14:29:06.249</t>
  </si>
  <si>
    <t>2:56.141</t>
  </si>
  <si>
    <t>52.419</t>
  </si>
  <si>
    <t>1:28.155</t>
  </si>
  <si>
    <t>35.567</t>
  </si>
  <si>
    <t>14:31:54.729</t>
  </si>
  <si>
    <t>2:48.480</t>
  </si>
  <si>
    <t>49.916</t>
  </si>
  <si>
    <t>1:25.033</t>
  </si>
  <si>
    <t>33.531</t>
  </si>
  <si>
    <t>14:34:42.981</t>
  </si>
  <si>
    <t>2:48.252</t>
  </si>
  <si>
    <t>50.986</t>
  </si>
  <si>
    <t>1:25.285</t>
  </si>
  <si>
    <t>31.981</t>
  </si>
  <si>
    <t>14:37:22.783</t>
  </si>
  <si>
    <t>2:39.802</t>
  </si>
  <si>
    <t>48.172</t>
  </si>
  <si>
    <t>1:19.900</t>
  </si>
  <si>
    <t>31.730</t>
  </si>
  <si>
    <t>14:40:02.688</t>
  </si>
  <si>
    <t>2:39.905</t>
  </si>
  <si>
    <t>47.324</t>
  </si>
  <si>
    <t>1:19.018</t>
  </si>
  <si>
    <t>33.563</t>
  </si>
  <si>
    <t xml:space="preserve">155 - Laurin WURM - </t>
  </si>
  <si>
    <t>14:27:59.408</t>
  </si>
  <si>
    <t>2:48.246</t>
  </si>
  <si>
    <t>52.899</t>
  </si>
  <si>
    <t>1:23.418</t>
  </si>
  <si>
    <t>31.929</t>
  </si>
  <si>
    <t>14:30:41.899</t>
  </si>
  <si>
    <t>2:42.491</t>
  </si>
  <si>
    <t>48.936</t>
  </si>
  <si>
    <t>1:21.370</t>
  </si>
  <si>
    <t>32.185</t>
  </si>
  <si>
    <t>14:33:26.155</t>
  </si>
  <si>
    <t>2:44.256</t>
  </si>
  <si>
    <t>49.681</t>
  </si>
  <si>
    <t>1:22.281</t>
  </si>
  <si>
    <t>32.294</t>
  </si>
  <si>
    <t>14:36:08.381</t>
  </si>
  <si>
    <t>2:42.226</t>
  </si>
  <si>
    <t>49.717</t>
  </si>
  <si>
    <t>1:20.366</t>
  </si>
  <si>
    <t>32.143</t>
  </si>
  <si>
    <t>14:38:49.853</t>
  </si>
  <si>
    <t>2:41.472</t>
  </si>
  <si>
    <t>49.409</t>
  </si>
  <si>
    <t>1:20.192</t>
  </si>
  <si>
    <t>31.871</t>
  </si>
  <si>
    <t>14:41:30.567</t>
  </si>
  <si>
    <t>2:40.714</t>
  </si>
  <si>
    <t>49.683</t>
  </si>
  <si>
    <t>1:18.792</t>
  </si>
  <si>
    <t>32.239</t>
  </si>
  <si>
    <t xml:space="preserve">148 - Oswald LUCIANOVICH - </t>
  </si>
  <si>
    <t>14:28:41.943</t>
  </si>
  <si>
    <t>2:51.896</t>
  </si>
  <si>
    <t>50.150</t>
  </si>
  <si>
    <t>1:26.814</t>
  </si>
  <si>
    <t>34.932</t>
  </si>
  <si>
    <t>14:31:36.009</t>
  </si>
  <si>
    <t>2:54.066</t>
  </si>
  <si>
    <t>50.912</t>
  </si>
  <si>
    <t>1:28.380</t>
  </si>
  <si>
    <t>14:34:27.466</t>
  </si>
  <si>
    <t>2:51.457</t>
  </si>
  <si>
    <t>51.895</t>
  </si>
  <si>
    <t>1:28.280</t>
  </si>
  <si>
    <t>31.282</t>
  </si>
  <si>
    <t>14:37:11.079</t>
  </si>
  <si>
    <t>2:43.613</t>
  </si>
  <si>
    <t>48.266</t>
  </si>
  <si>
    <t>1:25.392</t>
  </si>
  <si>
    <t>29.955</t>
  </si>
  <si>
    <t>14:40:05.354</t>
  </si>
  <si>
    <t>2:54.275</t>
  </si>
  <si>
    <t>47.867</t>
  </si>
  <si>
    <t>1:25.214</t>
  </si>
  <si>
    <t>41.194</t>
  </si>
  <si>
    <t>14:42:57.537</t>
  </si>
  <si>
    <t>2:52.183</t>
  </si>
  <si>
    <t>50.352</t>
  </si>
  <si>
    <t>1:26.955</t>
  </si>
  <si>
    <t>34.876</t>
  </si>
  <si>
    <t>14:45:51.794</t>
  </si>
  <si>
    <t>2:54.257</t>
  </si>
  <si>
    <t>50.164</t>
  </si>
  <si>
    <t>1:27.977</t>
  </si>
  <si>
    <t>36.116</t>
  </si>
  <si>
    <t>14:49:47.716</t>
  </si>
  <si>
    <t>3:55.922</t>
  </si>
  <si>
    <t>1:09.223</t>
  </si>
  <si>
    <t>1:49.703</t>
  </si>
  <si>
    <t xml:space="preserve">153 - Nebojsa BRKIC - </t>
  </si>
  <si>
    <t>14:29:03.060</t>
  </si>
  <si>
    <t>2:54.890</t>
  </si>
  <si>
    <t>52.728</t>
  </si>
  <si>
    <t>1:27.936</t>
  </si>
  <si>
    <t>34.226</t>
  </si>
  <si>
    <t>14:31:53.190</t>
  </si>
  <si>
    <t>2:50.130</t>
  </si>
  <si>
    <t>51.552</t>
  </si>
  <si>
    <t>1:25.360</t>
  </si>
  <si>
    <t>33.218</t>
  </si>
  <si>
    <t>14:34:52.211</t>
  </si>
  <si>
    <t>2:59.021</t>
  </si>
  <si>
    <t>50.481</t>
  </si>
  <si>
    <t>1:35.080</t>
  </si>
  <si>
    <t>33.460</t>
  </si>
  <si>
    <t>14:37:52.678</t>
  </si>
  <si>
    <t>3:00.467</t>
  </si>
  <si>
    <t>50.550</t>
  </si>
  <si>
    <t>1:25.337</t>
  </si>
  <si>
    <t>DUCATI CUP</t>
  </si>
  <si>
    <t>948 - JAN ČÍŽEK - DUCATI CUP</t>
  </si>
  <si>
    <t>25 - Michal ŠPAČEK - DUCATI CUP</t>
  </si>
  <si>
    <t>985 - Jiří NECHANICKÝ - DUCATI CUP</t>
  </si>
  <si>
    <t>28 - Miloš ZMAJKOVIČ - DUCATI CUP</t>
  </si>
  <si>
    <t>69 - Václav BAJGART - DUCATI CUP</t>
  </si>
  <si>
    <t>5 - Otakar TALAGA - DUCATI CUP</t>
  </si>
  <si>
    <t>75 - Róbert BODIS - DUCATI CUP</t>
  </si>
  <si>
    <t>ime of Day</t>
  </si>
  <si>
    <t>15:53:55.429</t>
  </si>
  <si>
    <t>15:56:31.927</t>
  </si>
  <si>
    <t>15:59:03.520</t>
  </si>
  <si>
    <t>16:01:35.611</t>
  </si>
  <si>
    <t>16:04:07.430</t>
  </si>
  <si>
    <t>15:54:22.175</t>
  </si>
  <si>
    <t>15:57:06.953</t>
  </si>
  <si>
    <t>15:59:48.144</t>
  </si>
  <si>
    <t>16:02:28.846</t>
  </si>
  <si>
    <t>16:05:11.243</t>
  </si>
  <si>
    <t>15:54:21.968</t>
  </si>
  <si>
    <t>15:57:07.112</t>
  </si>
  <si>
    <t>15:59:48.952</t>
  </si>
  <si>
    <t>16:02:31.807</t>
  </si>
  <si>
    <t>16:05:13.675</t>
  </si>
  <si>
    <t>15:54:21.793</t>
  </si>
  <si>
    <t>15:57:06.801</t>
  </si>
  <si>
    <t>15:59:51.436</t>
  </si>
  <si>
    <t>16:02:34.533</t>
  </si>
  <si>
    <t>16:05:18.218</t>
  </si>
  <si>
    <t>111 - Ľubomír DECKÁR - DUCATI CUP</t>
  </si>
  <si>
    <t>15:54:33.401</t>
  </si>
  <si>
    <t>15:57:26.700</t>
  </si>
  <si>
    <t>16:00:19.462</t>
  </si>
  <si>
    <t>16:03:13.106</t>
  </si>
  <si>
    <t>15:54:47.251</t>
  </si>
  <si>
    <t>15:57:38.782</t>
  </si>
  <si>
    <t>16:00:28.088</t>
  </si>
  <si>
    <t>16:03:22.081</t>
  </si>
  <si>
    <t>15:54:51.571</t>
  </si>
  <si>
    <t>15:57:53.809</t>
  </si>
  <si>
    <t>16:00:55.462</t>
  </si>
  <si>
    <t>16:03:56.035</t>
  </si>
  <si>
    <t>15:55:02.732</t>
  </si>
  <si>
    <t>15:58:02.693</t>
  </si>
  <si>
    <t>16:01:02.229</t>
  </si>
  <si>
    <t>16:04:02.516</t>
  </si>
  <si>
    <t>510 - Ladislav MÁLEK - DUCATI CUP</t>
  </si>
  <si>
    <t>15:56:26.375</t>
  </si>
  <si>
    <t>15:59:36.211</t>
  </si>
  <si>
    <t>16:02:44.433</t>
  </si>
  <si>
    <t>16:05:53.003</t>
  </si>
  <si>
    <t>112 - CAMPA - DC</t>
  </si>
  <si>
    <t>15:18:42.989</t>
  </si>
  <si>
    <t>2:25.832</t>
  </si>
  <si>
    <t>15:23:34.638</t>
  </si>
  <si>
    <t>2:25.808</t>
  </si>
  <si>
    <t>15:26:02.117</t>
  </si>
  <si>
    <t>2:27.479</t>
  </si>
  <si>
    <t>443 - Peter GAZDIK - A</t>
  </si>
  <si>
    <t>15:18:48.000</t>
  </si>
  <si>
    <t>2:28.685</t>
  </si>
  <si>
    <t>15:23:48.706</t>
  </si>
  <si>
    <t>2:30.619</t>
  </si>
  <si>
    <t>15:26:18.856</t>
  </si>
  <si>
    <t>2:30.150</t>
  </si>
  <si>
    <t>21 - Marian SLOBODA - B</t>
  </si>
  <si>
    <t>15:19:02.606</t>
  </si>
  <si>
    <t>2:35.424</t>
  </si>
  <si>
    <t>15:24:11.943</t>
  </si>
  <si>
    <t>2:35.331</t>
  </si>
  <si>
    <t>236 - Vincent KRAJCOVIC - A</t>
  </si>
  <si>
    <t>15:19:04.642</t>
  </si>
  <si>
    <t>2:36.597</t>
  </si>
  <si>
    <t>15:24:19.396</t>
  </si>
  <si>
    <t>2:39.304</t>
  </si>
  <si>
    <t>8111 - Lubomir DECKAR - B</t>
  </si>
  <si>
    <t>15:19:06.176</t>
  </si>
  <si>
    <t>2:38.869</t>
  </si>
  <si>
    <t>15:24:20.512</t>
  </si>
  <si>
    <t>2:37.400</t>
  </si>
  <si>
    <t>69 - Vaclav BAJGART - B</t>
  </si>
  <si>
    <t>15:19:21.706</t>
  </si>
  <si>
    <t>2:45.024</t>
  </si>
  <si>
    <t>15:24:50.080</t>
  </si>
  <si>
    <t>2:44.260</t>
  </si>
  <si>
    <t>916 - Michal SPACEK - DC</t>
  </si>
  <si>
    <t>15:19:38.655</t>
  </si>
  <si>
    <t>2:53.223</t>
  </si>
  <si>
    <t>15:25:29.133</t>
  </si>
  <si>
    <t>2:54.851</t>
  </si>
  <si>
    <t>75 - Robert BODIS - B</t>
  </si>
  <si>
    <t>15:19:53.552</t>
  </si>
  <si>
    <t>2:58.444</t>
  </si>
  <si>
    <t>15:25:54.810</t>
  </si>
  <si>
    <t>3:01.196</t>
  </si>
  <si>
    <t>45 - Stefan RYBAR - C</t>
  </si>
  <si>
    <t>15:20:00.225</t>
  </si>
  <si>
    <t>3:04.588</t>
  </si>
  <si>
    <t>15:26:17.802</t>
  </si>
  <si>
    <t>3:09.750</t>
  </si>
  <si>
    <t>95 - Michal BRATKO - C</t>
  </si>
  <si>
    <t>15:20:09.130</t>
  </si>
  <si>
    <t>3:11.381</t>
  </si>
  <si>
    <t>15:26:22.752</t>
  </si>
  <si>
    <t>3:05.404</t>
  </si>
  <si>
    <t>15:26:46.870</t>
  </si>
  <si>
    <t>2:34.927</t>
  </si>
  <si>
    <t>15:26:56.624</t>
  </si>
  <si>
    <t>2:36.112</t>
  </si>
  <si>
    <t>15:26:56.847</t>
  </si>
  <si>
    <t>2:37.451</t>
  </si>
  <si>
    <t>15:27:33.852</t>
  </si>
  <si>
    <t>2:43.772</t>
  </si>
  <si>
    <t>15:28:21.856</t>
  </si>
  <si>
    <t>2:52.723</t>
  </si>
  <si>
    <t>15:28:56.060</t>
  </si>
  <si>
    <t>3:01.250</t>
  </si>
  <si>
    <t>15:29:24.918</t>
  </si>
  <si>
    <t>3:07.116</t>
  </si>
  <si>
    <t>15:29:26.859</t>
  </si>
  <si>
    <t>3:04.107</t>
  </si>
  <si>
    <t>TOYOTA POLSKO</t>
  </si>
  <si>
    <t xml:space="preserve">                                  DUCATI CUP 29.07.2020 SRA</t>
  </si>
  <si>
    <t>222 - Milan MURGAS - A</t>
  </si>
  <si>
    <t>13:56:04.017</t>
  </si>
  <si>
    <t>2:25.171</t>
  </si>
  <si>
    <t>14:03:21.371</t>
  </si>
  <si>
    <t>2:26.654</t>
  </si>
  <si>
    <t>14:05:48.231</t>
  </si>
  <si>
    <t>2:26.860</t>
  </si>
  <si>
    <t>13 - Marek PALENIK - A</t>
  </si>
  <si>
    <t>13:56:04.911</t>
  </si>
  <si>
    <t>2:28.282</t>
  </si>
  <si>
    <t>2:27.398</t>
  </si>
  <si>
    <t>14:03:27.325</t>
  </si>
  <si>
    <t>14:05:56.009</t>
  </si>
  <si>
    <t>2:28.684</t>
  </si>
  <si>
    <t>50 - Martin JANCOVIC - A</t>
  </si>
  <si>
    <t>13:56:09.519</t>
  </si>
  <si>
    <t>2:30.515</t>
  </si>
  <si>
    <t>14:03:37.038</t>
  </si>
  <si>
    <t>2:27.137</t>
  </si>
  <si>
    <t>14:06:08.894</t>
  </si>
  <si>
    <t>2:31.856</t>
  </si>
  <si>
    <t>112 - Dusan Campa LYSAK - A</t>
  </si>
  <si>
    <t>13:56:11.720</t>
  </si>
  <si>
    <t>2:32.227</t>
  </si>
  <si>
    <t>14:03:40.512</t>
  </si>
  <si>
    <t>2:27.586</t>
  </si>
  <si>
    <t>14:06:09.636</t>
  </si>
  <si>
    <t>2:29.124</t>
  </si>
  <si>
    <t>99 - Rene SURDA - B</t>
  </si>
  <si>
    <t>13:56:11.344</t>
  </si>
  <si>
    <t>2:31.550</t>
  </si>
  <si>
    <t>14:03:41.713</t>
  </si>
  <si>
    <t>2:29.670</t>
  </si>
  <si>
    <t>14:06:14.114</t>
  </si>
  <si>
    <t>2:32.401</t>
  </si>
  <si>
    <t>3 - Jan MAJER - A</t>
  </si>
  <si>
    <t>13:56:24.240</t>
  </si>
  <si>
    <t>2:36.953</t>
  </si>
  <si>
    <t>14:04:10.138</t>
  </si>
  <si>
    <t>2:35.787</t>
  </si>
  <si>
    <t>14:06:45.594</t>
  </si>
  <si>
    <t>2:35.456</t>
  </si>
  <si>
    <t>717 - Stevo RYBAR - B</t>
  </si>
  <si>
    <t>13:56:26.340</t>
  </si>
  <si>
    <t>2:39.519</t>
  </si>
  <si>
    <t>14:04:20.167</t>
  </si>
  <si>
    <t>2:38.076</t>
  </si>
  <si>
    <t>14:06:56.732</t>
  </si>
  <si>
    <t>2:36.565</t>
  </si>
  <si>
    <t>49 - Richard CAJKOVIC - C</t>
  </si>
  <si>
    <t>13:56:21.719</t>
  </si>
  <si>
    <t>2:34.068</t>
  </si>
  <si>
    <t>14:04:20.457</t>
  </si>
  <si>
    <t>2:37.730</t>
  </si>
  <si>
    <t>14:06:56.989</t>
  </si>
  <si>
    <t>2:36.532</t>
  </si>
  <si>
    <t>115 - Peter KOLIBAR - B</t>
  </si>
  <si>
    <t>13:56:45.389</t>
  </si>
  <si>
    <t>2:46.090</t>
  </si>
  <si>
    <t>14:05:03.124</t>
  </si>
  <si>
    <t>2:45.772</t>
  </si>
  <si>
    <t>14:07:50.736</t>
  </si>
  <si>
    <t>2:47.612</t>
  </si>
  <si>
    <t>65 - Peter STILLA - B</t>
  </si>
  <si>
    <t>13:56:44.072</t>
  </si>
  <si>
    <t>2:45.401</t>
  </si>
  <si>
    <t>14:04:59.742</t>
  </si>
  <si>
    <t>2:43.841</t>
  </si>
  <si>
    <t>14:07:51.935</t>
  </si>
  <si>
    <t>2:52.193</t>
  </si>
  <si>
    <t>102 - Peter ANTOS - C</t>
  </si>
  <si>
    <t>13:57:04.930</t>
  </si>
  <si>
    <t>2:54.192</t>
  </si>
  <si>
    <t>14:05:38.737</t>
  </si>
  <si>
    <t>2:49.092</t>
  </si>
  <si>
    <t>14:08:32.436</t>
  </si>
  <si>
    <t>2:53.699</t>
  </si>
  <si>
    <t>93 - Robert BODIS - B</t>
  </si>
  <si>
    <t>13:57:03.857</t>
  </si>
  <si>
    <t>2:55.655</t>
  </si>
  <si>
    <t>14:05:53.461</t>
  </si>
  <si>
    <t>2:58.097</t>
  </si>
  <si>
    <t>14:08:48.775</t>
  </si>
  <si>
    <t>2:55.314</t>
  </si>
  <si>
    <t>117 - Marek ISTOK - C</t>
  </si>
  <si>
    <t>13:57:18.824</t>
  </si>
  <si>
    <t>3:03.389</t>
  </si>
  <si>
    <t>14:06:20.238</t>
  </si>
  <si>
    <t>2:55.219</t>
  </si>
  <si>
    <t>149 - Jozef KABAT - C</t>
  </si>
  <si>
    <t>13:57:11.385</t>
  </si>
  <si>
    <t>3:01.818</t>
  </si>
  <si>
    <t>14:06:28.440</t>
  </si>
  <si>
    <t>3:04.729</t>
  </si>
  <si>
    <t>113 - JANOSKA - C</t>
  </si>
  <si>
    <t>13:57:15.074</t>
  </si>
  <si>
    <t>3:02.494</t>
  </si>
  <si>
    <t>14:06:30.222</t>
  </si>
  <si>
    <t>3:05.472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</si>
</sst>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name val="Verdana"/>
      <family val="2"/>
      <charset val="238"/>
    </font>
    <font>
      <sz val="7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2" xfId="0" applyNumberFormat="1" applyBorder="1"/>
    <xf numFmtId="164" fontId="0" fillId="0" borderId="0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0" borderId="8" xfId="0" applyNumberFormat="1" applyBorder="1"/>
    <xf numFmtId="0" fontId="0" fillId="0" borderId="10" xfId="0" applyBorder="1"/>
    <xf numFmtId="164" fontId="0" fillId="0" borderId="10" xfId="0" applyNumberFormat="1" applyBorder="1"/>
    <xf numFmtId="164" fontId="0" fillId="0" borderId="5" xfId="0" applyNumberFormat="1" applyBorder="1"/>
    <xf numFmtId="164" fontId="1" fillId="2" borderId="11" xfId="0" applyNumberFormat="1" applyFont="1" applyFill="1" applyBorder="1"/>
    <xf numFmtId="164" fontId="1" fillId="2" borderId="3" xfId="0" applyNumberFormat="1" applyFont="1" applyFill="1" applyBorder="1"/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164" fontId="0" fillId="0" borderId="13" xfId="0" applyNumberFormat="1" applyBorder="1"/>
    <xf numFmtId="164" fontId="1" fillId="2" borderId="14" xfId="0" applyNumberFormat="1" applyFont="1" applyFill="1" applyBorder="1"/>
    <xf numFmtId="0" fontId="0" fillId="0" borderId="5" xfId="0" applyBorder="1" applyAlignment="1">
      <alignment horizontal="left" vertical="center"/>
    </xf>
    <xf numFmtId="164" fontId="0" fillId="0" borderId="6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0" fillId="0" borderId="8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164" fontId="1" fillId="2" borderId="3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64" fontId="4" fillId="0" borderId="1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18" xfId="0" applyBorder="1"/>
    <xf numFmtId="0" fontId="6" fillId="3" borderId="19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right" vertical="center" wrapText="1"/>
    </xf>
    <xf numFmtId="47" fontId="6" fillId="3" borderId="19" xfId="0" applyNumberFormat="1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164" fontId="0" fillId="3" borderId="0" xfId="0" applyNumberFormat="1" applyFill="1" applyBorder="1" applyAlignment="1">
      <alignment horizontal="left" vertical="center"/>
    </xf>
    <xf numFmtId="0" fontId="0" fillId="3" borderId="0" xfId="0" applyFill="1" applyBorder="1"/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right" vertical="center" wrapText="1"/>
    </xf>
    <xf numFmtId="47" fontId="6" fillId="3" borderId="0" xfId="0" applyNumberFormat="1" applyFont="1" applyFill="1" applyBorder="1" applyAlignment="1">
      <alignment horizontal="right" vertical="center" wrapText="1"/>
    </xf>
    <xf numFmtId="164" fontId="1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47" fontId="6" fillId="3" borderId="21" xfId="0" applyNumberFormat="1" applyFont="1" applyFill="1" applyBorder="1" applyAlignment="1">
      <alignment horizontal="righ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164" fontId="1" fillId="3" borderId="5" xfId="0" applyNumberFormat="1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10" xfId="0" applyFill="1" applyBorder="1"/>
    <xf numFmtId="164" fontId="1" fillId="3" borderId="10" xfId="0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5" fillId="3" borderId="19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3" borderId="23" xfId="0" applyFont="1" applyFill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192404</xdr:colOff>
      <xdr:row>0</xdr:row>
      <xdr:rowOff>0</xdr:rowOff>
    </xdr:from>
    <xdr:to>
      <xdr:col>5</xdr:col>
      <xdr:colOff>608671</xdr:colOff>
      <xdr:row>0</xdr:row>
      <xdr:rowOff>539353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92B04274-30F9-4E82-8862-FC6F587CA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3329" y="0"/>
          <a:ext cx="1016342" cy="539353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0</xdr:row>
      <xdr:rowOff>121920</xdr:rowOff>
    </xdr:from>
    <xdr:to>
      <xdr:col>1</xdr:col>
      <xdr:colOff>588495</xdr:colOff>
      <xdr:row>0</xdr:row>
      <xdr:rowOff>321539</xdr:rowOff>
    </xdr:to>
    <xdr:pic>
      <xdr:nvPicPr>
        <xdr:cNvPr id="8" name="Obrázok 7" descr="SLOVAKIAring logo-vz2.jpg">
          <a:extLst>
            <a:ext uri="{FF2B5EF4-FFF2-40B4-BE49-F238E27FC236}">
              <a16:creationId xmlns:a16="http://schemas.microsoft.com/office/drawing/2014/main" xmlns="" id="{D55F987F-C476-4F8D-89B6-CEF8892A4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" y="121920"/>
          <a:ext cx="1152375" cy="199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121920</xdr:rowOff>
    </xdr:from>
    <xdr:to>
      <xdr:col>1</xdr:col>
      <xdr:colOff>563095</xdr:colOff>
      <xdr:row>0</xdr:row>
      <xdr:rowOff>374879</xdr:rowOff>
    </xdr:to>
    <xdr:pic>
      <xdr:nvPicPr>
        <xdr:cNvPr id="2" name="Obrázok 1" descr="SLOVAKIAring logo-vz2.jpg">
          <a:extLst>
            <a:ext uri="{FF2B5EF4-FFF2-40B4-BE49-F238E27FC236}">
              <a16:creationId xmlns:a16="http://schemas.microsoft.com/office/drawing/2014/main" xmlns="" id="{76C95476-A7D5-4EE4-9668-33579C747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9250680"/>
          <a:ext cx="1152375" cy="199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99060</xdr:rowOff>
    </xdr:from>
    <xdr:to>
      <xdr:col>2</xdr:col>
      <xdr:colOff>320040</xdr:colOff>
      <xdr:row>0</xdr:row>
      <xdr:rowOff>416868</xdr:rowOff>
    </xdr:to>
    <xdr:pic>
      <xdr:nvPicPr>
        <xdr:cNvPr id="10" name="Obrázok 9" descr="SLOVAKIAring logo-vz2.jpg">
          <a:extLst>
            <a:ext uri="{FF2B5EF4-FFF2-40B4-BE49-F238E27FC236}">
              <a16:creationId xmlns:a16="http://schemas.microsoft.com/office/drawing/2014/main" xmlns="" id="{7B97CB8B-2E98-41A3-85DB-CE81DBC6C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99060"/>
          <a:ext cx="1447800" cy="31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workbookViewId="0">
      <selection sqref="A1:F1"/>
    </sheetView>
  </sheetViews>
  <sheetFormatPr defaultRowHeight="15" x14ac:dyDescent="0.25"/>
  <cols>
    <col min="3" max="3" width="26.42578125" customWidth="1"/>
    <col min="4" max="4" width="3.85546875" bestFit="1" customWidth="1"/>
    <col min="6" max="6" width="19.85546875" style="1" customWidth="1"/>
  </cols>
  <sheetData>
    <row r="1" spans="1:15" ht="15.75" thickBot="1" x14ac:dyDescent="0.3">
      <c r="A1" s="67" t="s">
        <v>327</v>
      </c>
      <c r="B1" s="68"/>
      <c r="C1" s="68"/>
      <c r="D1" s="68"/>
      <c r="E1" s="68"/>
      <c r="F1" s="69"/>
    </row>
    <row r="2" spans="1:15" ht="15.75" thickBot="1" x14ac:dyDescent="0.3">
      <c r="A2" s="19"/>
      <c r="B2" s="20" t="s">
        <v>107</v>
      </c>
      <c r="C2" s="20" t="s">
        <v>0</v>
      </c>
      <c r="D2" s="20" t="s">
        <v>1</v>
      </c>
      <c r="E2" s="20" t="s">
        <v>2</v>
      </c>
      <c r="F2" s="21" t="s">
        <v>105</v>
      </c>
    </row>
    <row r="3" spans="1:15" x14ac:dyDescent="0.25">
      <c r="A3" s="65"/>
      <c r="B3" s="10"/>
      <c r="C3" t="s">
        <v>332</v>
      </c>
      <c r="E3" s="1"/>
      <c r="F3" s="13"/>
    </row>
    <row r="4" spans="1:15" x14ac:dyDescent="0.25">
      <c r="A4" s="65"/>
      <c r="B4" s="10"/>
      <c r="C4" t="s">
        <v>333</v>
      </c>
      <c r="D4">
        <v>1</v>
      </c>
      <c r="E4" s="1">
        <v>1.6613541666666667E-3</v>
      </c>
      <c r="F4" s="13"/>
    </row>
    <row r="5" spans="1:15" x14ac:dyDescent="0.25">
      <c r="A5" s="65"/>
      <c r="B5" s="10"/>
      <c r="C5" t="s">
        <v>338</v>
      </c>
      <c r="D5">
        <v>2</v>
      </c>
      <c r="E5" s="1">
        <v>1.6573958333333334E-3</v>
      </c>
      <c r="F5" s="13">
        <f>IF(E4&lt;E5,E5-E4,E4-E5)</f>
        <v>3.9583333333332443E-6</v>
      </c>
      <c r="H5" s="3"/>
      <c r="I5" s="3"/>
      <c r="J5" s="5"/>
      <c r="K5" s="1"/>
      <c r="L5" s="3"/>
      <c r="M5" s="3"/>
      <c r="N5" s="5"/>
      <c r="O5" s="1"/>
    </row>
    <row r="6" spans="1:15" x14ac:dyDescent="0.25">
      <c r="A6" s="65"/>
      <c r="B6" s="10"/>
      <c r="C6" t="s">
        <v>343</v>
      </c>
      <c r="D6">
        <v>3</v>
      </c>
      <c r="E6" s="1">
        <v>1.6593171296296295E-3</v>
      </c>
      <c r="F6" s="13">
        <f>IF(E4&lt;E6,E6-E4,E4-E6)</f>
        <v>2.0370370370371548E-6</v>
      </c>
      <c r="H6" s="3"/>
      <c r="I6" s="3"/>
      <c r="J6" s="5"/>
      <c r="K6" s="1"/>
      <c r="L6" s="3"/>
      <c r="M6" s="3"/>
      <c r="N6" s="5"/>
      <c r="O6" s="1"/>
    </row>
    <row r="7" spans="1:15" x14ac:dyDescent="0.25">
      <c r="A7" s="65"/>
      <c r="B7" s="10"/>
      <c r="C7" t="s">
        <v>346</v>
      </c>
      <c r="D7">
        <v>4</v>
      </c>
      <c r="E7" s="1">
        <v>1.6652314814814817E-3</v>
      </c>
      <c r="F7" s="13">
        <f>IF(E4&lt;E7,E7-E4,E4-E7)</f>
        <v>3.8773148148150624E-6</v>
      </c>
      <c r="H7" s="3"/>
      <c r="I7" s="3"/>
      <c r="J7" s="5"/>
      <c r="K7" s="1"/>
      <c r="L7" s="3"/>
      <c r="M7" s="3"/>
      <c r="N7" s="5"/>
      <c r="O7" s="1"/>
    </row>
    <row r="8" spans="1:15" x14ac:dyDescent="0.25">
      <c r="A8" s="65"/>
      <c r="B8" s="10"/>
      <c r="C8" t="s">
        <v>348</v>
      </c>
      <c r="D8">
        <v>5</v>
      </c>
      <c r="E8" s="1">
        <v>1.6337499999999998E-3</v>
      </c>
      <c r="F8" s="13">
        <f>IF(E4&lt;E8,E8-E4,E4-E8)</f>
        <v>2.7604166666666879E-5</v>
      </c>
      <c r="H8" s="4"/>
      <c r="I8" s="4"/>
      <c r="J8" s="5"/>
      <c r="K8" s="1"/>
      <c r="L8" s="4"/>
      <c r="M8" s="4"/>
      <c r="N8" s="5"/>
      <c r="O8" s="1"/>
    </row>
    <row r="9" spans="1:15" ht="15.75" thickBot="1" x14ac:dyDescent="0.3">
      <c r="A9" s="65"/>
      <c r="B9" s="10"/>
      <c r="C9" t="s">
        <v>350</v>
      </c>
      <c r="D9">
        <v>6</v>
      </c>
      <c r="E9" s="1">
        <v>1.6463888888888889E-3</v>
      </c>
      <c r="F9" s="13">
        <f>IF(E4&lt;E9,E9-E4,E4-E9)</f>
        <v>1.4965277777777806E-5</v>
      </c>
      <c r="H9" s="4"/>
      <c r="I9" s="4"/>
      <c r="J9" s="5"/>
      <c r="K9" s="1"/>
      <c r="L9" s="4"/>
      <c r="M9" s="4"/>
      <c r="N9" s="5"/>
      <c r="O9" s="1"/>
    </row>
    <row r="10" spans="1:15" ht="15.75" thickBot="1" x14ac:dyDescent="0.3">
      <c r="A10" s="66"/>
      <c r="B10" s="14"/>
      <c r="C10" s="19" t="s">
        <v>352</v>
      </c>
      <c r="D10" s="20"/>
      <c r="E10" s="22"/>
      <c r="F10" s="23">
        <f>SUM(F5:F9)</f>
        <v>5.2442129629630147E-5</v>
      </c>
      <c r="H10" s="3"/>
      <c r="I10" s="3"/>
      <c r="J10" s="5"/>
      <c r="K10" s="1"/>
      <c r="L10" s="3"/>
      <c r="M10" s="3"/>
      <c r="N10" s="5"/>
      <c r="O10" s="1"/>
    </row>
    <row r="11" spans="1:15" x14ac:dyDescent="0.25">
      <c r="A11" s="64"/>
      <c r="B11" s="8"/>
      <c r="C11" t="s">
        <v>357</v>
      </c>
      <c r="F11" s="13"/>
      <c r="H11" s="3"/>
      <c r="I11" s="3"/>
      <c r="J11" s="5"/>
      <c r="K11" s="1"/>
      <c r="L11" s="3"/>
      <c r="M11" s="3"/>
      <c r="N11" s="5"/>
      <c r="O11" s="1"/>
    </row>
    <row r="12" spans="1:15" x14ac:dyDescent="0.25">
      <c r="A12" s="65"/>
      <c r="B12" s="10"/>
      <c r="C12" t="s">
        <v>358</v>
      </c>
      <c r="D12">
        <v>1</v>
      </c>
      <c r="E12" s="1">
        <v>1.696597222222222E-3</v>
      </c>
      <c r="F12" s="13"/>
    </row>
    <row r="13" spans="1:15" x14ac:dyDescent="0.25">
      <c r="A13" s="65"/>
      <c r="B13" s="10"/>
      <c r="C13" t="s">
        <v>363</v>
      </c>
      <c r="D13">
        <v>2</v>
      </c>
      <c r="E13" s="1">
        <v>1.6800115740740742E-3</v>
      </c>
      <c r="F13" s="13">
        <f>IF(E12&lt;E13,E13-E12,E12-E13)</f>
        <v>1.6585648148147733E-5</v>
      </c>
    </row>
    <row r="14" spans="1:15" x14ac:dyDescent="0.25">
      <c r="A14" s="65"/>
      <c r="B14" s="10"/>
      <c r="C14" t="s">
        <v>368</v>
      </c>
      <c r="D14">
        <v>3</v>
      </c>
      <c r="E14" s="1">
        <v>1.6629629629629631E-3</v>
      </c>
      <c r="F14" s="13">
        <f>IF(E12&lt;E14,E14-E12,E12-E14)</f>
        <v>3.3634259259258861E-5</v>
      </c>
    </row>
    <row r="15" spans="1:15" x14ac:dyDescent="0.25">
      <c r="A15" s="65"/>
      <c r="B15" s="10"/>
      <c r="C15" t="s">
        <v>373</v>
      </c>
      <c r="D15">
        <v>4</v>
      </c>
      <c r="E15" s="1">
        <v>1.6998958333333334E-3</v>
      </c>
      <c r="F15" s="13">
        <f>IF(E12&lt;E15,E15-E12,E12-E15)</f>
        <v>3.2986111111114706E-6</v>
      </c>
    </row>
    <row r="16" spans="1:15" x14ac:dyDescent="0.25">
      <c r="A16" s="65"/>
      <c r="B16" s="10"/>
      <c r="C16" t="s">
        <v>378</v>
      </c>
      <c r="D16">
        <v>5</v>
      </c>
      <c r="E16" s="1">
        <v>1.6886226851851854E-3</v>
      </c>
      <c r="F16" s="13">
        <f>IF(E12&lt;E16,E16-E12,E12-E16)</f>
        <v>7.9745370370365876E-6</v>
      </c>
    </row>
    <row r="17" spans="1:6" x14ac:dyDescent="0.25">
      <c r="A17" s="65"/>
      <c r="B17" s="10"/>
      <c r="C17" t="s">
        <v>383</v>
      </c>
      <c r="D17">
        <v>6</v>
      </c>
      <c r="E17" s="1">
        <v>2.2204050925925924E-3</v>
      </c>
      <c r="F17" s="13">
        <f>IF(E12&lt;E17,E17-E12,E12-E17)</f>
        <v>5.2380787037037044E-4</v>
      </c>
    </row>
    <row r="18" spans="1:6" ht="15.75" thickBot="1" x14ac:dyDescent="0.3">
      <c r="A18" s="66"/>
      <c r="B18" s="14"/>
      <c r="C18" s="14"/>
      <c r="D18" s="14"/>
      <c r="E18" s="15"/>
      <c r="F18" s="17">
        <f>SUM(F13:F16)</f>
        <v>6.1493055555554652E-5</v>
      </c>
    </row>
    <row r="19" spans="1:6" x14ac:dyDescent="0.25">
      <c r="A19" s="64"/>
      <c r="B19" s="8"/>
      <c r="C19" t="s">
        <v>387</v>
      </c>
      <c r="F19" s="9"/>
    </row>
    <row r="20" spans="1:6" x14ac:dyDescent="0.25">
      <c r="A20" s="65"/>
      <c r="B20" s="10"/>
      <c r="C20" t="s">
        <v>388</v>
      </c>
      <c r="D20">
        <v>1</v>
      </c>
      <c r="E20" s="1">
        <v>1.701851851851852E-3</v>
      </c>
      <c r="F20" s="13"/>
    </row>
    <row r="21" spans="1:6" x14ac:dyDescent="0.25">
      <c r="A21" s="65"/>
      <c r="B21" s="10"/>
      <c r="C21" t="s">
        <v>393</v>
      </c>
      <c r="D21">
        <v>2</v>
      </c>
      <c r="E21" s="1">
        <v>1.6787615740740741E-3</v>
      </c>
      <c r="F21" s="13">
        <f>IF(E20&lt;E21,E21-E20,E20-E21)</f>
        <v>2.3090277777777909E-5</v>
      </c>
    </row>
    <row r="22" spans="1:6" x14ac:dyDescent="0.25">
      <c r="A22" s="65"/>
      <c r="B22" s="10"/>
      <c r="C22" t="s">
        <v>398</v>
      </c>
      <c r="D22">
        <v>3</v>
      </c>
      <c r="E22" s="1">
        <v>1.7078819444444444E-3</v>
      </c>
      <c r="F22" s="13">
        <f>IF(E20&lt;E22,E22-E20,E20-E22)</f>
        <v>6.0300925925924152E-6</v>
      </c>
    </row>
    <row r="23" spans="1:6" x14ac:dyDescent="0.25">
      <c r="A23" s="65"/>
      <c r="B23" s="10"/>
      <c r="C23" t="s">
        <v>403</v>
      </c>
      <c r="D23">
        <v>4</v>
      </c>
      <c r="E23" s="1">
        <v>1.7048263888888892E-3</v>
      </c>
      <c r="F23" s="13">
        <f>IF(E20&lt;E23,E23-E20,E20-E23)</f>
        <v>2.974537037037225E-6</v>
      </c>
    </row>
    <row r="24" spans="1:6" x14ac:dyDescent="0.25">
      <c r="A24" s="65"/>
      <c r="B24" s="10"/>
      <c r="C24" t="s">
        <v>408</v>
      </c>
      <c r="D24">
        <v>5</v>
      </c>
      <c r="E24" s="1">
        <v>1.6965856481481482E-3</v>
      </c>
      <c r="F24" s="13">
        <f>IF(E20&lt;E24,E24-E20,E20-E24)</f>
        <v>5.266203703703726E-6</v>
      </c>
    </row>
    <row r="25" spans="1:6" x14ac:dyDescent="0.25">
      <c r="A25" s="65"/>
      <c r="B25" s="10"/>
      <c r="C25" t="s">
        <v>413</v>
      </c>
      <c r="D25">
        <v>6</v>
      </c>
      <c r="E25" s="1">
        <v>1.675266203703704E-3</v>
      </c>
      <c r="F25" s="13">
        <f>IF(E20&lt;E25,E25-E20,E20-E25)</f>
        <v>2.6585648148147976E-5</v>
      </c>
    </row>
    <row r="26" spans="1:6" ht="15.75" thickBot="1" x14ac:dyDescent="0.3">
      <c r="A26" s="66"/>
      <c r="B26" s="14"/>
      <c r="C26" s="14"/>
      <c r="D26" s="14"/>
      <c r="E26" s="15"/>
      <c r="F26" s="17">
        <f>SUM(F21:F25)</f>
        <v>6.3946759259259252E-5</v>
      </c>
    </row>
    <row r="27" spans="1:6" x14ac:dyDescent="0.25">
      <c r="A27" s="64"/>
      <c r="B27" s="8"/>
      <c r="C27" t="s">
        <v>423</v>
      </c>
      <c r="F27" s="9"/>
    </row>
    <row r="28" spans="1:6" x14ac:dyDescent="0.25">
      <c r="A28" s="65"/>
      <c r="B28" s="10"/>
      <c r="C28" t="s">
        <v>424</v>
      </c>
      <c r="D28">
        <v>1</v>
      </c>
      <c r="E28" s="1">
        <v>1.7018865740740742E-3</v>
      </c>
      <c r="F28" s="13"/>
    </row>
    <row r="29" spans="1:6" x14ac:dyDescent="0.25">
      <c r="A29" s="65"/>
      <c r="B29" s="10"/>
      <c r="C29" t="s">
        <v>429</v>
      </c>
      <c r="D29">
        <v>2</v>
      </c>
      <c r="E29" s="1">
        <v>1.7013657407407409E-3</v>
      </c>
      <c r="F29" s="13">
        <f>IF(E28&lt;E29,E29-E28,E28-E29)</f>
        <v>5.2083333333327597E-7</v>
      </c>
    </row>
    <row r="30" spans="1:6" x14ac:dyDescent="0.25">
      <c r="A30" s="65"/>
      <c r="B30" s="10"/>
      <c r="C30" t="s">
        <v>434</v>
      </c>
      <c r="D30">
        <v>3</v>
      </c>
      <c r="E30" s="1">
        <v>1.6881597222222222E-3</v>
      </c>
      <c r="F30" s="13">
        <f>IF(E28&lt;E30,E30-E28,E28-E30)</f>
        <v>1.3726851851852007E-5</v>
      </c>
    </row>
    <row r="31" spans="1:6" x14ac:dyDescent="0.25">
      <c r="A31" s="65"/>
      <c r="B31" s="10"/>
      <c r="C31" t="s">
        <v>439</v>
      </c>
      <c r="D31">
        <v>4</v>
      </c>
      <c r="E31" s="1">
        <v>1.6933449074074075E-3</v>
      </c>
      <c r="F31" s="13">
        <f>IF($E$28&lt;E31,E31-$E$28,$E$28-E31)</f>
        <v>8.54166666666668E-6</v>
      </c>
    </row>
    <row r="32" spans="1:6" x14ac:dyDescent="0.25">
      <c r="A32" s="65"/>
      <c r="B32" s="10"/>
      <c r="C32" t="s">
        <v>444</v>
      </c>
      <c r="D32">
        <v>5</v>
      </c>
      <c r="E32" s="1">
        <v>1.6891087962962964E-3</v>
      </c>
      <c r="F32" s="13">
        <f>IF(E28&lt;E32,E32-E28,E28-E32)</f>
        <v>1.2777777777777787E-5</v>
      </c>
    </row>
    <row r="33" spans="1:6" x14ac:dyDescent="0.25">
      <c r="A33" s="65"/>
      <c r="B33" s="10"/>
      <c r="C33" t="s">
        <v>448</v>
      </c>
      <c r="D33">
        <v>6</v>
      </c>
      <c r="E33" s="1">
        <v>2.2842824074074072E-3</v>
      </c>
      <c r="F33" s="13">
        <f>IF(E28&lt;E33,E33-E28,E28-E33)</f>
        <v>5.8239583333333299E-4</v>
      </c>
    </row>
    <row r="34" spans="1:6" ht="15.75" thickBot="1" x14ac:dyDescent="0.3">
      <c r="A34" s="66"/>
      <c r="B34" s="14"/>
      <c r="C34" s="14"/>
      <c r="D34" s="14"/>
      <c r="E34" s="15"/>
      <c r="F34" s="17">
        <f>SUM(F29:F33)</f>
        <v>6.1796296296296274E-4</v>
      </c>
    </row>
    <row r="35" spans="1:6" x14ac:dyDescent="0.25">
      <c r="A35" s="64"/>
      <c r="B35" s="8"/>
      <c r="C35" t="s">
        <v>478</v>
      </c>
      <c r="F35" s="9"/>
    </row>
    <row r="36" spans="1:6" x14ac:dyDescent="0.25">
      <c r="A36" s="65"/>
      <c r="B36" s="10"/>
      <c r="C36" t="s">
        <v>479</v>
      </c>
      <c r="D36">
        <v>1</v>
      </c>
      <c r="E36" s="1">
        <v>1.7553356481481482E-3</v>
      </c>
      <c r="F36" s="13"/>
    </row>
    <row r="37" spans="1:6" x14ac:dyDescent="0.25">
      <c r="A37" s="65"/>
      <c r="B37" s="10"/>
      <c r="C37" t="s">
        <v>484</v>
      </c>
      <c r="D37">
        <v>2</v>
      </c>
      <c r="E37" s="1">
        <v>1.7235416666666666E-3</v>
      </c>
      <c r="F37" s="13">
        <f>IF(E36&lt;E37,E37-E36,E36-E37)</f>
        <v>3.1793981481481604E-5</v>
      </c>
    </row>
    <row r="38" spans="1:6" x14ac:dyDescent="0.25">
      <c r="A38" s="65"/>
      <c r="B38" s="10"/>
      <c r="C38" t="s">
        <v>489</v>
      </c>
      <c r="D38">
        <v>3</v>
      </c>
      <c r="E38" s="1">
        <v>1.7158796296296297E-3</v>
      </c>
      <c r="F38" s="13">
        <f>IF(E36&lt;E38,E38-E36,E36-E38)</f>
        <v>3.9456018518518529E-5</v>
      </c>
    </row>
    <row r="39" spans="1:6" x14ac:dyDescent="0.25">
      <c r="A39" s="65"/>
      <c r="B39" s="10"/>
      <c r="C39" t="s">
        <v>494</v>
      </c>
      <c r="D39">
        <v>4</v>
      </c>
      <c r="E39" s="1">
        <v>1.7307060185185186E-3</v>
      </c>
      <c r="F39" s="13">
        <f>IF(E36&lt;E39,E39-E36,E36-E39)</f>
        <v>2.4629629629629654E-5</v>
      </c>
    </row>
    <row r="40" spans="1:6" x14ac:dyDescent="0.25">
      <c r="A40" s="65"/>
      <c r="B40" s="10"/>
      <c r="C40" t="s">
        <v>499</v>
      </c>
      <c r="D40">
        <v>5</v>
      </c>
      <c r="E40" s="1">
        <v>1.723587962962963E-3</v>
      </c>
      <c r="F40" s="13">
        <f>IF(E36&lt;E40,E40-E36,E36-E40)</f>
        <v>3.1747685185185221E-5</v>
      </c>
    </row>
    <row r="41" spans="1:6" x14ac:dyDescent="0.25">
      <c r="A41" s="65"/>
      <c r="B41" s="10"/>
      <c r="C41" t="s">
        <v>504</v>
      </c>
      <c r="D41">
        <v>6</v>
      </c>
      <c r="E41" s="1">
        <v>1.7304282407407407E-3</v>
      </c>
      <c r="F41" s="13">
        <f>IF(E36&lt;E41,E41-E36,E36-E41)</f>
        <v>2.4907407407407517E-5</v>
      </c>
    </row>
    <row r="42" spans="1:6" ht="15.75" thickBot="1" x14ac:dyDescent="0.3">
      <c r="A42" s="66"/>
      <c r="B42" s="14"/>
      <c r="C42" s="14"/>
      <c r="D42" s="14"/>
      <c r="E42" s="15"/>
      <c r="F42" s="17">
        <f>SUM(F37:F41)</f>
        <v>1.5253472222222252E-4</v>
      </c>
    </row>
    <row r="43" spans="1:6" x14ac:dyDescent="0.25">
      <c r="A43" s="64"/>
      <c r="B43" s="8"/>
      <c r="C43" t="s">
        <v>509</v>
      </c>
      <c r="F43" s="9"/>
    </row>
    <row r="44" spans="1:6" x14ac:dyDescent="0.25">
      <c r="A44" s="65"/>
      <c r="B44" s="10"/>
      <c r="C44" t="s">
        <v>510</v>
      </c>
      <c r="D44">
        <v>1</v>
      </c>
      <c r="E44" s="1">
        <v>1.7203703703703704E-3</v>
      </c>
      <c r="F44" s="13"/>
    </row>
    <row r="45" spans="1:6" x14ac:dyDescent="0.25">
      <c r="A45" s="65"/>
      <c r="B45" s="10"/>
      <c r="C45" t="s">
        <v>515</v>
      </c>
      <c r="D45">
        <v>2</v>
      </c>
      <c r="E45" s="1">
        <v>1.7317939814814815E-3</v>
      </c>
      <c r="F45" s="13">
        <f>IF(E44&lt;E45,E45-E44,E44-E45)</f>
        <v>1.142361111111114E-5</v>
      </c>
    </row>
    <row r="46" spans="1:6" x14ac:dyDescent="0.25">
      <c r="A46" s="65"/>
      <c r="B46" s="10"/>
      <c r="C46" t="s">
        <v>520</v>
      </c>
      <c r="D46">
        <v>3</v>
      </c>
      <c r="E46" s="1">
        <v>1.7249884259259258E-3</v>
      </c>
      <c r="F46" s="13">
        <f>IF(E44&lt;E46,E46-E44,E44-E46)</f>
        <v>4.6180555555554517E-6</v>
      </c>
    </row>
    <row r="47" spans="1:6" x14ac:dyDescent="0.25">
      <c r="A47" s="65"/>
      <c r="B47" s="10"/>
      <c r="C47" t="s">
        <v>525</v>
      </c>
      <c r="D47">
        <v>4</v>
      </c>
      <c r="E47" s="1">
        <v>1.7308101851851853E-3</v>
      </c>
      <c r="F47" s="13">
        <f>IF(E44&lt;E47,E47-E44,E44-E47)</f>
        <v>1.0439814814814903E-5</v>
      </c>
    </row>
    <row r="48" spans="1:6" x14ac:dyDescent="0.25">
      <c r="A48" s="65"/>
      <c r="B48" s="10"/>
      <c r="C48" t="s">
        <v>530</v>
      </c>
      <c r="D48">
        <v>5</v>
      </c>
      <c r="E48" s="1">
        <v>1.734085648148148E-3</v>
      </c>
      <c r="F48" s="13">
        <f>IF(E44&lt;E48,E48-E44,E44-E48)</f>
        <v>1.3715277777777641E-5</v>
      </c>
    </row>
    <row r="49" spans="1:6" x14ac:dyDescent="0.25">
      <c r="A49" s="65"/>
      <c r="B49" s="10"/>
      <c r="C49" t="s">
        <v>535</v>
      </c>
      <c r="D49">
        <v>6</v>
      </c>
      <c r="E49" s="1">
        <v>1.7545717592592593E-3</v>
      </c>
      <c r="F49" s="13">
        <f>IF(E44&lt;E49,E49-E44,E44-E49)</f>
        <v>3.4201388888888953E-5</v>
      </c>
    </row>
    <row r="50" spans="1:6" ht="15.75" thickBot="1" x14ac:dyDescent="0.3">
      <c r="A50" s="66"/>
      <c r="B50" s="14"/>
      <c r="C50" s="14"/>
      <c r="D50" s="14"/>
      <c r="E50" s="15"/>
      <c r="F50" s="17">
        <f>SUM(F45:F49)</f>
        <v>7.4398148148148088E-5</v>
      </c>
    </row>
    <row r="51" spans="1:6" x14ac:dyDescent="0.25">
      <c r="A51" s="64"/>
      <c r="B51" s="8"/>
      <c r="C51" t="s">
        <v>540</v>
      </c>
      <c r="F51" s="9"/>
    </row>
    <row r="52" spans="1:6" x14ac:dyDescent="0.25">
      <c r="A52" s="65"/>
      <c r="B52" s="10"/>
      <c r="C52" t="s">
        <v>541</v>
      </c>
      <c r="D52">
        <v>1</v>
      </c>
      <c r="E52" s="1">
        <v>1.7579398148148146E-3</v>
      </c>
      <c r="F52" s="13"/>
    </row>
    <row r="53" spans="1:6" x14ac:dyDescent="0.25">
      <c r="A53" s="65"/>
      <c r="B53" s="10"/>
      <c r="C53" t="s">
        <v>546</v>
      </c>
      <c r="D53">
        <v>2</v>
      </c>
      <c r="E53" s="1">
        <v>1.7608101851851849E-3</v>
      </c>
      <c r="F53" s="13">
        <f>IF(E52&lt;E53,E53-E52,E52-E53)</f>
        <v>2.8703703703703096E-6</v>
      </c>
    </row>
    <row r="54" spans="1:6" x14ac:dyDescent="0.25">
      <c r="A54" s="65"/>
      <c r="B54" s="10"/>
      <c r="C54" t="s">
        <v>551</v>
      </c>
      <c r="D54">
        <v>3</v>
      </c>
      <c r="E54" s="1">
        <v>1.7300694444444444E-3</v>
      </c>
      <c r="F54" s="13">
        <f>IF(E52&lt;E54,E54-E52,E52-E54)</f>
        <v>2.7870370370370158E-5</v>
      </c>
    </row>
    <row r="55" spans="1:6" x14ac:dyDescent="0.25">
      <c r="A55" s="65"/>
      <c r="B55" s="10"/>
      <c r="C55" t="s">
        <v>556</v>
      </c>
      <c r="D55">
        <v>4</v>
      </c>
      <c r="E55" s="1">
        <v>1.7283912037037036E-3</v>
      </c>
      <c r="F55" s="13">
        <f>IF(E52&lt;E55,E55-E52,E52-E55)</f>
        <v>2.9548611111111052E-5</v>
      </c>
    </row>
    <row r="56" spans="1:6" x14ac:dyDescent="0.25">
      <c r="A56" s="65"/>
      <c r="B56" s="10"/>
      <c r="C56" t="s">
        <v>560</v>
      </c>
      <c r="D56">
        <v>5</v>
      </c>
      <c r="E56" s="1">
        <v>1.7416550925925924E-3</v>
      </c>
      <c r="F56" s="13">
        <f>IF(E52&lt;E56,E56-E52,E52-E56)</f>
        <v>1.6284722222222221E-5</v>
      </c>
    </row>
    <row r="57" spans="1:6" x14ac:dyDescent="0.25">
      <c r="A57" s="65"/>
      <c r="B57" s="10"/>
      <c r="C57" t="s">
        <v>565</v>
      </c>
      <c r="D57">
        <v>6</v>
      </c>
      <c r="E57" s="1">
        <v>1.7289004629629631E-3</v>
      </c>
      <c r="F57" s="13">
        <f>IF(E52&lt;E57,E57-E52,E52-E57)</f>
        <v>2.9039351851851492E-5</v>
      </c>
    </row>
    <row r="58" spans="1:6" ht="15.75" thickBot="1" x14ac:dyDescent="0.3">
      <c r="A58" s="66"/>
      <c r="B58" s="14"/>
      <c r="C58" s="14"/>
      <c r="D58" s="14"/>
      <c r="E58" s="15"/>
      <c r="F58" s="17">
        <f>SUM(F53:F57)</f>
        <v>1.0561342592592523E-4</v>
      </c>
    </row>
    <row r="59" spans="1:6" x14ac:dyDescent="0.25">
      <c r="A59" s="64"/>
      <c r="B59" s="8"/>
      <c r="C59" t="s">
        <v>570</v>
      </c>
      <c r="F59" s="9"/>
    </row>
    <row r="60" spans="1:6" x14ac:dyDescent="0.25">
      <c r="A60" s="65"/>
      <c r="B60" s="10"/>
      <c r="C60" t="s">
        <v>571</v>
      </c>
      <c r="D60">
        <v>1</v>
      </c>
      <c r="E60" s="1">
        <v>1.7876388888888887E-3</v>
      </c>
      <c r="F60" s="13"/>
    </row>
    <row r="61" spans="1:6" x14ac:dyDescent="0.25">
      <c r="A61" s="65"/>
      <c r="B61" s="10"/>
      <c r="C61" t="s">
        <v>576</v>
      </c>
      <c r="D61">
        <v>2</v>
      </c>
      <c r="E61" s="1">
        <v>1.765185185185185E-3</v>
      </c>
      <c r="F61" s="13">
        <f>IF(E60&lt;E61,E61-E60,E60-E61)</f>
        <v>2.2453703703703785E-5</v>
      </c>
    </row>
    <row r="62" spans="1:6" x14ac:dyDescent="0.25">
      <c r="A62" s="65"/>
      <c r="B62" s="10"/>
      <c r="C62" t="s">
        <v>581</v>
      </c>
      <c r="D62">
        <v>3</v>
      </c>
      <c r="E62" s="1">
        <v>1.7591550925925928E-3</v>
      </c>
      <c r="F62" s="13">
        <f>IF(E60&lt;E62,E62-E60,E60-E62)</f>
        <v>2.8483796296295983E-5</v>
      </c>
    </row>
    <row r="63" spans="1:6" x14ac:dyDescent="0.25">
      <c r="A63" s="65"/>
      <c r="B63" s="10"/>
      <c r="C63" t="s">
        <v>586</v>
      </c>
      <c r="D63">
        <v>4</v>
      </c>
      <c r="E63" s="1">
        <v>1.7820949074074074E-3</v>
      </c>
      <c r="F63" s="13">
        <f>IF(E60&lt;E63,E63-E60,E60-E63)</f>
        <v>5.543981481481372E-6</v>
      </c>
    </row>
    <row r="64" spans="1:6" x14ac:dyDescent="0.25">
      <c r="A64" s="65"/>
      <c r="B64" s="10"/>
      <c r="C64" t="s">
        <v>591</v>
      </c>
      <c r="D64">
        <v>5</v>
      </c>
      <c r="E64" s="1">
        <v>1.798460648148148E-3</v>
      </c>
      <c r="F64" s="13">
        <f>IF(E60&lt;E64,E64-E60,E60-E64)</f>
        <v>1.0821759259259248E-5</v>
      </c>
    </row>
    <row r="65" spans="1:6" x14ac:dyDescent="0.25">
      <c r="A65" s="65"/>
      <c r="B65" s="10"/>
      <c r="C65" t="s">
        <v>596</v>
      </c>
      <c r="D65">
        <v>6</v>
      </c>
      <c r="E65" s="1">
        <v>1.8213541666666667E-3</v>
      </c>
      <c r="F65" s="13">
        <f>IF(E60&lt;E65,E65-E60,E60-E65)</f>
        <v>3.371527777777791E-5</v>
      </c>
    </row>
    <row r="66" spans="1:6" ht="15.75" thickBot="1" x14ac:dyDescent="0.3">
      <c r="A66" s="66"/>
      <c r="B66" s="14"/>
      <c r="C66" s="14"/>
      <c r="D66" s="14"/>
      <c r="E66" s="15"/>
      <c r="F66" s="17">
        <f>SUM(F61:F65)</f>
        <v>1.010185185185183E-4</v>
      </c>
    </row>
    <row r="67" spans="1:6" x14ac:dyDescent="0.25">
      <c r="A67" s="64"/>
      <c r="B67" s="8"/>
      <c r="C67" t="s">
        <v>601</v>
      </c>
      <c r="F67" s="9"/>
    </row>
    <row r="68" spans="1:6" x14ac:dyDescent="0.25">
      <c r="A68" s="65"/>
      <c r="B68" s="10"/>
      <c r="C68" t="s">
        <v>602</v>
      </c>
      <c r="D68">
        <v>1</v>
      </c>
      <c r="E68" s="1">
        <v>1.8178703703703705E-3</v>
      </c>
      <c r="F68" s="13"/>
    </row>
    <row r="69" spans="1:6" x14ac:dyDescent="0.25">
      <c r="A69" s="65"/>
      <c r="B69" s="10"/>
      <c r="C69" t="s">
        <v>607</v>
      </c>
      <c r="D69">
        <v>2</v>
      </c>
      <c r="E69" s="1">
        <v>1.8189583333333332E-3</v>
      </c>
      <c r="F69" s="13">
        <f>IF(E68&lt;E69,E69-E68,E68-E69)</f>
        <v>1.0879629629627179E-6</v>
      </c>
    </row>
    <row r="70" spans="1:6" x14ac:dyDescent="0.25">
      <c r="A70" s="65"/>
      <c r="B70" s="10"/>
      <c r="C70" t="s">
        <v>612</v>
      </c>
      <c r="D70">
        <v>3</v>
      </c>
      <c r="E70" s="1">
        <v>1.8231944444444443E-3</v>
      </c>
      <c r="F70" s="13">
        <f>IF(E68&lt;E70,E70-E68,E68-E70)</f>
        <v>5.324074074073825E-6</v>
      </c>
    </row>
    <row r="71" spans="1:6" x14ac:dyDescent="0.25">
      <c r="A71" s="65"/>
      <c r="B71" s="10"/>
      <c r="C71" t="s">
        <v>617</v>
      </c>
      <c r="D71">
        <v>4</v>
      </c>
      <c r="E71" s="1">
        <v>1.7895833333333333E-3</v>
      </c>
      <c r="F71" s="13">
        <f>IF(E68&lt;E71,E71-E68,E68-E71)</f>
        <v>2.8287037037037169E-5</v>
      </c>
    </row>
    <row r="72" spans="1:6" x14ac:dyDescent="0.25">
      <c r="A72" s="65"/>
      <c r="B72" s="10"/>
      <c r="C72" t="s">
        <v>622</v>
      </c>
      <c r="D72">
        <v>5</v>
      </c>
      <c r="E72" s="1">
        <v>1.7802314814814816E-3</v>
      </c>
      <c r="F72" s="13">
        <f>IF(E68&lt;E72,E72-E68,E68-E72)</f>
        <v>3.7638888888888921E-5</v>
      </c>
    </row>
    <row r="73" spans="1:6" x14ac:dyDescent="0.25">
      <c r="A73" s="65"/>
      <c r="B73" s="10"/>
      <c r="C73" t="s">
        <v>627</v>
      </c>
      <c r="D73">
        <v>6</v>
      </c>
      <c r="E73" s="1">
        <v>1.792997685185185E-3</v>
      </c>
      <c r="F73" s="13">
        <f>IF(E68&lt;E73,E73-E68,E68-E73)</f>
        <v>2.4872685185185501E-5</v>
      </c>
    </row>
    <row r="74" spans="1:6" ht="15.75" thickBot="1" x14ac:dyDescent="0.3">
      <c r="A74" s="66"/>
      <c r="B74" s="14"/>
      <c r="C74" s="14"/>
      <c r="D74" s="14"/>
      <c r="E74" s="15"/>
      <c r="F74" s="17">
        <f>SUM(F69:F73)</f>
        <v>9.7210648148148135E-5</v>
      </c>
    </row>
    <row r="75" spans="1:6" x14ac:dyDescent="0.25">
      <c r="A75" s="64"/>
      <c r="B75" s="8"/>
      <c r="C75" t="s">
        <v>688</v>
      </c>
      <c r="F75" s="9"/>
    </row>
    <row r="76" spans="1:6" x14ac:dyDescent="0.25">
      <c r="A76" s="65"/>
      <c r="B76" s="10"/>
      <c r="C76" t="s">
        <v>689</v>
      </c>
      <c r="D76">
        <v>1</v>
      </c>
      <c r="E76" s="1">
        <v>1.9472916666666666E-3</v>
      </c>
      <c r="F76" s="13"/>
    </row>
    <row r="77" spans="1:6" x14ac:dyDescent="0.25">
      <c r="A77" s="65"/>
      <c r="B77" s="10"/>
      <c r="C77" t="s">
        <v>694</v>
      </c>
      <c r="D77">
        <v>2</v>
      </c>
      <c r="E77" s="1">
        <v>1.8806828703703705E-3</v>
      </c>
      <c r="F77" s="13">
        <f>IF(E76&lt;E77,E77-E76,E76-E77)</f>
        <v>6.6608796296296164E-5</v>
      </c>
    </row>
    <row r="78" spans="1:6" x14ac:dyDescent="0.25">
      <c r="A78" s="65"/>
      <c r="B78" s="10"/>
      <c r="C78" t="s">
        <v>699</v>
      </c>
      <c r="D78">
        <v>3</v>
      </c>
      <c r="E78" s="1">
        <v>1.9011111111111112E-3</v>
      </c>
      <c r="F78" s="13">
        <f>IF(E76&lt;E78,E78-E76,E76-E78)</f>
        <v>4.6180555555555385E-5</v>
      </c>
    </row>
    <row r="79" spans="1:6" x14ac:dyDescent="0.25">
      <c r="A79" s="65"/>
      <c r="B79" s="10"/>
      <c r="C79" t="s">
        <v>704</v>
      </c>
      <c r="D79">
        <v>4</v>
      </c>
      <c r="E79" s="1">
        <v>1.8776157407407407E-3</v>
      </c>
      <c r="F79" s="13">
        <f>IF(E76&lt;E79,E79-E76,E76-E79)</f>
        <v>6.9675925925925938E-5</v>
      </c>
    </row>
    <row r="80" spans="1:6" x14ac:dyDescent="0.25">
      <c r="A80" s="65"/>
      <c r="B80" s="10"/>
      <c r="C80" t="s">
        <v>709</v>
      </c>
      <c r="D80">
        <v>5</v>
      </c>
      <c r="E80" s="1">
        <v>1.8688888888888889E-3</v>
      </c>
      <c r="F80" s="13">
        <f>IF(E76&lt;E80,E80-E76,E76-E80)</f>
        <v>7.8402777777777715E-5</v>
      </c>
    </row>
    <row r="81" spans="1:6" x14ac:dyDescent="0.25">
      <c r="A81" s="65"/>
      <c r="B81" s="10"/>
      <c r="C81" t="s">
        <v>714</v>
      </c>
      <c r="D81">
        <v>6</v>
      </c>
      <c r="E81" s="1">
        <v>1.860115740740741E-3</v>
      </c>
      <c r="F81" s="13">
        <f>IF(E76&lt;E81,E81-E76,E76-E81)</f>
        <v>8.7175925925925659E-5</v>
      </c>
    </row>
    <row r="82" spans="1:6" ht="15.75" thickBot="1" x14ac:dyDescent="0.3">
      <c r="A82" s="66"/>
      <c r="B82" s="14"/>
      <c r="C82" s="14"/>
      <c r="D82" s="14"/>
      <c r="E82" s="15"/>
      <c r="F82" s="17">
        <f>SUM(F77:F81)</f>
        <v>3.4804398148148086E-4</v>
      </c>
    </row>
    <row r="83" spans="1:6" x14ac:dyDescent="0.25">
      <c r="A83" s="64"/>
      <c r="B83" s="8"/>
      <c r="C83" t="s">
        <v>719</v>
      </c>
      <c r="F83" s="9"/>
    </row>
    <row r="84" spans="1:6" x14ac:dyDescent="0.25">
      <c r="A84" s="65"/>
      <c r="B84" s="10"/>
      <c r="C84" t="s">
        <v>720</v>
      </c>
      <c r="D84">
        <v>1</v>
      </c>
      <c r="E84" s="1">
        <v>1.9895370370370366E-3</v>
      </c>
      <c r="F84" s="13"/>
    </row>
    <row r="85" spans="1:6" x14ac:dyDescent="0.25">
      <c r="A85" s="65"/>
      <c r="B85" s="10"/>
      <c r="C85" t="s">
        <v>725</v>
      </c>
      <c r="D85">
        <v>2</v>
      </c>
      <c r="E85" s="1">
        <v>2.014652777777778E-3</v>
      </c>
      <c r="F85" s="13">
        <f>IF(E84&lt;E85,E85-E84,E84-E85)</f>
        <v>2.5115740740741348E-5</v>
      </c>
    </row>
    <row r="86" spans="1:6" x14ac:dyDescent="0.25">
      <c r="A86" s="65"/>
      <c r="B86" s="10"/>
      <c r="C86" t="s">
        <v>729</v>
      </c>
      <c r="D86">
        <v>3</v>
      </c>
      <c r="E86" s="1">
        <v>1.9844560185185186E-3</v>
      </c>
      <c r="F86" s="13">
        <f>IF(E84&lt;E86,E86-E84,E84-E86)</f>
        <v>5.0810185185179782E-6</v>
      </c>
    </row>
    <row r="87" spans="1:6" x14ac:dyDescent="0.25">
      <c r="A87" s="65"/>
      <c r="B87" s="10"/>
      <c r="C87" t="s">
        <v>734</v>
      </c>
      <c r="D87">
        <v>4</v>
      </c>
      <c r="E87" s="1">
        <v>1.8936689814814814E-3</v>
      </c>
      <c r="F87" s="13">
        <f>IF(E84&lt;E87,E87-E84,E84-E87)</f>
        <v>9.5868055555555203E-5</v>
      </c>
    </row>
    <row r="88" spans="1:6" x14ac:dyDescent="0.25">
      <c r="A88" s="65"/>
      <c r="B88" s="10"/>
      <c r="C88" t="s">
        <v>739</v>
      </c>
      <c r="D88">
        <v>5</v>
      </c>
      <c r="E88" s="1">
        <v>2.0170717592592588E-3</v>
      </c>
      <c r="F88" s="13">
        <f>IF(E84&lt;E88,E88-E84,E84-E88)</f>
        <v>2.7534722222222197E-5</v>
      </c>
    </row>
    <row r="89" spans="1:6" x14ac:dyDescent="0.25">
      <c r="A89" s="65"/>
      <c r="B89" s="10"/>
      <c r="C89" t="s">
        <v>744</v>
      </c>
      <c r="D89">
        <v>6</v>
      </c>
      <c r="E89" s="1">
        <v>1.9928587962962964E-3</v>
      </c>
      <c r="F89" s="13">
        <f>IF(E84&lt;E89,E89-E84,E84-E89)</f>
        <v>3.3217592592597704E-6</v>
      </c>
    </row>
    <row r="90" spans="1:6" ht="15.75" thickBot="1" x14ac:dyDescent="0.3">
      <c r="A90" s="66"/>
      <c r="B90" s="14"/>
      <c r="C90" s="14"/>
      <c r="D90" s="14"/>
      <c r="E90" s="15"/>
      <c r="F90" s="17">
        <f>SUM(F85:F89)</f>
        <v>1.569212962962965E-4</v>
      </c>
    </row>
    <row r="91" spans="1:6" x14ac:dyDescent="0.25">
      <c r="A91" s="64"/>
      <c r="B91" s="8"/>
      <c r="C91" s="8"/>
      <c r="D91" s="8"/>
      <c r="E91" s="16"/>
      <c r="F91" s="9"/>
    </row>
    <row r="92" spans="1:6" x14ac:dyDescent="0.25">
      <c r="A92" s="65"/>
      <c r="B92" s="10"/>
      <c r="C92" s="11"/>
      <c r="D92" s="11">
        <v>1</v>
      </c>
      <c r="E92" s="12"/>
      <c r="F92" s="13"/>
    </row>
    <row r="93" spans="1:6" x14ac:dyDescent="0.25">
      <c r="A93" s="65"/>
      <c r="B93" s="10"/>
      <c r="C93" s="11"/>
      <c r="D93" s="11">
        <v>2</v>
      </c>
      <c r="E93" s="12">
        <v>0</v>
      </c>
      <c r="F93" s="13">
        <f>IF(E92&lt;E93,E93-E92,E92-E93)</f>
        <v>0</v>
      </c>
    </row>
    <row r="94" spans="1:6" x14ac:dyDescent="0.25">
      <c r="A94" s="65"/>
      <c r="B94" s="10"/>
      <c r="C94" s="11"/>
      <c r="D94" s="11">
        <v>3</v>
      </c>
      <c r="E94" s="12">
        <v>0</v>
      </c>
      <c r="F94" s="13">
        <f>IF(E92&lt;E94,E94-E92,E92-E94)</f>
        <v>0</v>
      </c>
    </row>
    <row r="95" spans="1:6" x14ac:dyDescent="0.25">
      <c r="A95" s="65"/>
      <c r="B95" s="10"/>
      <c r="C95" s="11"/>
      <c r="D95" s="11">
        <v>4</v>
      </c>
      <c r="E95" s="12">
        <v>0</v>
      </c>
      <c r="F95" s="13">
        <f>IF(E92&lt;E95,E95-E92,E92-E95)</f>
        <v>0</v>
      </c>
    </row>
    <row r="96" spans="1:6" x14ac:dyDescent="0.25">
      <c r="A96" s="65"/>
      <c r="B96" s="10"/>
      <c r="C96" s="11"/>
      <c r="D96" s="11">
        <v>5</v>
      </c>
      <c r="E96" s="12">
        <v>0</v>
      </c>
      <c r="F96" s="13">
        <f>IF(E92&lt;E96,E96-E92,E92-E96)</f>
        <v>0</v>
      </c>
    </row>
    <row r="97" spans="1:6" ht="15.75" thickBot="1" x14ac:dyDescent="0.3">
      <c r="A97" s="65"/>
      <c r="B97" s="10"/>
      <c r="C97" s="11"/>
      <c r="D97" s="11">
        <v>6</v>
      </c>
      <c r="E97" s="12">
        <v>0</v>
      </c>
      <c r="F97" s="13">
        <f>IF(E92&lt;E97,E97-E92,E92-E97)</f>
        <v>0</v>
      </c>
    </row>
    <row r="98" spans="1:6" ht="15.75" thickBot="1" x14ac:dyDescent="0.3">
      <c r="A98" s="66"/>
      <c r="B98" s="14"/>
      <c r="C98" s="14"/>
      <c r="D98" s="14"/>
      <c r="E98" s="15"/>
      <c r="F98" s="18">
        <f>SUM(F93:F97)</f>
        <v>0</v>
      </c>
    </row>
    <row r="99" spans="1:6" x14ac:dyDescent="0.25">
      <c r="A99" s="64"/>
      <c r="B99" s="8"/>
      <c r="C99" s="8"/>
      <c r="D99" s="8"/>
      <c r="E99" s="8"/>
      <c r="F99" s="9"/>
    </row>
    <row r="100" spans="1:6" x14ac:dyDescent="0.25">
      <c r="A100" s="65"/>
      <c r="B100" s="10"/>
      <c r="C100" s="11"/>
      <c r="D100" s="11">
        <v>1</v>
      </c>
      <c r="E100" s="12"/>
      <c r="F100" s="13"/>
    </row>
    <row r="101" spans="1:6" x14ac:dyDescent="0.25">
      <c r="A101" s="65"/>
      <c r="B101" s="10"/>
      <c r="C101" s="11"/>
      <c r="D101" s="11">
        <v>2</v>
      </c>
      <c r="E101" s="12">
        <v>0</v>
      </c>
      <c r="F101" s="13">
        <f>IF(E100&lt;E101,E101-E100,E100-E101)</f>
        <v>0</v>
      </c>
    </row>
    <row r="102" spans="1:6" x14ac:dyDescent="0.25">
      <c r="A102" s="65"/>
      <c r="B102" s="10"/>
      <c r="C102" s="11"/>
      <c r="D102" s="11">
        <v>3</v>
      </c>
      <c r="E102" s="12">
        <v>0</v>
      </c>
      <c r="F102" s="13">
        <f>IF(E100&lt;E102,E102-E100,E100-E102)</f>
        <v>0</v>
      </c>
    </row>
    <row r="103" spans="1:6" x14ac:dyDescent="0.25">
      <c r="A103" s="65"/>
      <c r="B103" s="10"/>
      <c r="C103" s="11"/>
      <c r="D103" s="11">
        <v>4</v>
      </c>
      <c r="E103" s="12">
        <v>0</v>
      </c>
      <c r="F103" s="13">
        <f>IF(E100&lt;E103,E103-E100,E100-E103)</f>
        <v>0</v>
      </c>
    </row>
    <row r="104" spans="1:6" x14ac:dyDescent="0.25">
      <c r="A104" s="65"/>
      <c r="B104" s="10"/>
      <c r="C104" s="11"/>
      <c r="D104" s="11">
        <v>5</v>
      </c>
      <c r="E104" s="12">
        <v>0</v>
      </c>
      <c r="F104" s="13">
        <f>IF(E100&lt;E104,E104-E100,E100-E104)</f>
        <v>0</v>
      </c>
    </row>
    <row r="105" spans="1:6" x14ac:dyDescent="0.25">
      <c r="A105" s="65"/>
      <c r="B105" s="10"/>
      <c r="C105" s="11"/>
      <c r="D105" s="11">
        <v>6</v>
      </c>
      <c r="E105" s="12">
        <v>0</v>
      </c>
      <c r="F105" s="13">
        <f>IF(E100&lt;E105,E105-E100,E100-E105)</f>
        <v>0</v>
      </c>
    </row>
    <row r="106" spans="1:6" ht="15.75" thickBot="1" x14ac:dyDescent="0.3">
      <c r="A106" s="66"/>
      <c r="B106" s="14"/>
      <c r="C106" s="14"/>
      <c r="D106" s="14"/>
      <c r="E106" s="15"/>
      <c r="F106" s="17">
        <f>SUM(F101:F105)</f>
        <v>0</v>
      </c>
    </row>
    <row r="107" spans="1:6" x14ac:dyDescent="0.25">
      <c r="A107" s="64"/>
      <c r="B107" s="8"/>
      <c r="C107" s="8"/>
      <c r="D107" s="8"/>
      <c r="E107" s="8"/>
      <c r="F107" s="9"/>
    </row>
    <row r="108" spans="1:6" x14ac:dyDescent="0.25">
      <c r="A108" s="65"/>
      <c r="B108" s="10"/>
      <c r="C108" s="11"/>
      <c r="D108" s="11">
        <v>1</v>
      </c>
      <c r="E108" s="12"/>
      <c r="F108" s="13"/>
    </row>
    <row r="109" spans="1:6" x14ac:dyDescent="0.25">
      <c r="A109" s="65"/>
      <c r="B109" s="10"/>
      <c r="C109" s="11"/>
      <c r="D109" s="11">
        <v>2</v>
      </c>
      <c r="E109" s="12">
        <v>0</v>
      </c>
      <c r="F109" s="13">
        <f>IF(E108&lt;E109,E109-E108,E108-E109)</f>
        <v>0</v>
      </c>
    </row>
    <row r="110" spans="1:6" x14ac:dyDescent="0.25">
      <c r="A110" s="65"/>
      <c r="B110" s="10"/>
      <c r="C110" s="11"/>
      <c r="D110" s="11">
        <v>3</v>
      </c>
      <c r="E110" s="12">
        <v>0</v>
      </c>
      <c r="F110" s="13">
        <f>IF(E108&lt;E110,E110-E108,E108-E110)</f>
        <v>0</v>
      </c>
    </row>
    <row r="111" spans="1:6" x14ac:dyDescent="0.25">
      <c r="A111" s="65"/>
      <c r="B111" s="10"/>
      <c r="C111" s="11"/>
      <c r="D111" s="11">
        <v>4</v>
      </c>
      <c r="E111" s="12">
        <v>0</v>
      </c>
      <c r="F111" s="13">
        <f>IF(E108&lt;E111,E111-E108,E108-E111)</f>
        <v>0</v>
      </c>
    </row>
    <row r="112" spans="1:6" x14ac:dyDescent="0.25">
      <c r="A112" s="65"/>
      <c r="B112" s="10"/>
      <c r="C112" s="11"/>
      <c r="D112" s="11">
        <v>5</v>
      </c>
      <c r="E112" s="12">
        <v>0</v>
      </c>
      <c r="F112" s="13">
        <f>IF(E108&lt;E112,E112-E108,E108-E112)</f>
        <v>0</v>
      </c>
    </row>
    <row r="113" spans="1:6" x14ac:dyDescent="0.25">
      <c r="A113" s="65"/>
      <c r="B113" s="10"/>
      <c r="C113" s="11"/>
      <c r="D113" s="11">
        <v>6</v>
      </c>
      <c r="E113" s="12">
        <v>0</v>
      </c>
      <c r="F113" s="13">
        <f>IF(E108&lt;E113,E113-E108,E108-E113)</f>
        <v>0</v>
      </c>
    </row>
    <row r="114" spans="1:6" ht="15.75" thickBot="1" x14ac:dyDescent="0.3">
      <c r="A114" s="66"/>
      <c r="B114" s="14"/>
      <c r="C114" s="14"/>
      <c r="D114" s="14"/>
      <c r="E114" s="15"/>
      <c r="F114" s="17">
        <f>SUM(F109:F113)</f>
        <v>0</v>
      </c>
    </row>
    <row r="115" spans="1:6" x14ac:dyDescent="0.25">
      <c r="A115" s="64"/>
      <c r="B115" s="8"/>
      <c r="C115" s="8"/>
      <c r="D115" s="8"/>
      <c r="E115" s="8"/>
      <c r="F115" s="9"/>
    </row>
    <row r="116" spans="1:6" x14ac:dyDescent="0.25">
      <c r="A116" s="65"/>
      <c r="B116" s="10"/>
      <c r="C116" s="11"/>
      <c r="D116" s="11">
        <v>1</v>
      </c>
      <c r="E116" s="12"/>
      <c r="F116" s="13"/>
    </row>
    <row r="117" spans="1:6" x14ac:dyDescent="0.25">
      <c r="A117" s="65"/>
      <c r="B117" s="10"/>
      <c r="C117" s="11"/>
      <c r="D117" s="11">
        <v>2</v>
      </c>
      <c r="E117" s="12">
        <v>0</v>
      </c>
      <c r="F117" s="13">
        <f>IF(E116&lt;E117,E117-E116,E116-E117)</f>
        <v>0</v>
      </c>
    </row>
    <row r="118" spans="1:6" x14ac:dyDescent="0.25">
      <c r="A118" s="65"/>
      <c r="B118" s="10"/>
      <c r="C118" s="11"/>
      <c r="D118" s="11">
        <v>3</v>
      </c>
      <c r="E118" s="12">
        <v>0</v>
      </c>
      <c r="F118" s="13">
        <f>IF(E116&lt;E118,E118-E116,E116-E118)</f>
        <v>0</v>
      </c>
    </row>
    <row r="119" spans="1:6" x14ac:dyDescent="0.25">
      <c r="A119" s="65"/>
      <c r="B119" s="10"/>
      <c r="C119" s="11"/>
      <c r="D119" s="11">
        <v>4</v>
      </c>
      <c r="E119" s="12">
        <v>0</v>
      </c>
      <c r="F119" s="13">
        <f>IF(E116&lt;E119,E119-E116,E116-E119)</f>
        <v>0</v>
      </c>
    </row>
    <row r="120" spans="1:6" x14ac:dyDescent="0.25">
      <c r="A120" s="65"/>
      <c r="B120" s="10"/>
      <c r="C120" s="11"/>
      <c r="D120" s="11">
        <v>5</v>
      </c>
      <c r="E120" s="12">
        <v>0</v>
      </c>
      <c r="F120" s="13">
        <f>IF(E116&lt;E120,E120-E116,E116-E120)</f>
        <v>0</v>
      </c>
    </row>
    <row r="121" spans="1:6" x14ac:dyDescent="0.25">
      <c r="A121" s="65"/>
      <c r="B121" s="10"/>
      <c r="C121" s="11"/>
      <c r="D121" s="11">
        <v>6</v>
      </c>
      <c r="E121" s="12">
        <v>0</v>
      </c>
      <c r="F121" s="13">
        <f>IF(E116&lt;E121,E121-E116,E116-E121)</f>
        <v>0</v>
      </c>
    </row>
    <row r="122" spans="1:6" ht="15.75" thickBot="1" x14ac:dyDescent="0.3">
      <c r="A122" s="66"/>
      <c r="B122" s="14"/>
      <c r="C122" s="14"/>
      <c r="D122" s="14"/>
      <c r="E122" s="15"/>
      <c r="F122" s="17">
        <f>SUM(F117:F121)</f>
        <v>0</v>
      </c>
    </row>
    <row r="123" spans="1:6" x14ac:dyDescent="0.25">
      <c r="A123" s="64"/>
      <c r="B123" s="8"/>
      <c r="C123" s="8"/>
      <c r="D123" s="8"/>
      <c r="E123" s="8"/>
      <c r="F123" s="9"/>
    </row>
    <row r="124" spans="1:6" x14ac:dyDescent="0.25">
      <c r="A124" s="65"/>
      <c r="B124" s="10"/>
      <c r="C124" s="11"/>
      <c r="D124" s="11">
        <v>1</v>
      </c>
      <c r="E124" s="12"/>
      <c r="F124" s="13"/>
    </row>
    <row r="125" spans="1:6" x14ac:dyDescent="0.25">
      <c r="A125" s="65"/>
      <c r="B125" s="10"/>
      <c r="C125" s="11"/>
      <c r="D125" s="11">
        <v>2</v>
      </c>
      <c r="E125" s="12">
        <v>0</v>
      </c>
      <c r="F125" s="13">
        <f>IF(E124&lt;E125,E125-E124,E124-E125)</f>
        <v>0</v>
      </c>
    </row>
    <row r="126" spans="1:6" x14ac:dyDescent="0.25">
      <c r="A126" s="65"/>
      <c r="B126" s="10"/>
      <c r="C126" s="11"/>
      <c r="D126" s="11">
        <v>3</v>
      </c>
      <c r="E126" s="12">
        <v>0</v>
      </c>
      <c r="F126" s="13">
        <f>IF(E124&lt;E126,E126-E124,E124-E126)</f>
        <v>0</v>
      </c>
    </row>
    <row r="127" spans="1:6" x14ac:dyDescent="0.25">
      <c r="A127" s="65"/>
      <c r="B127" s="10"/>
      <c r="C127" s="11"/>
      <c r="D127" s="11">
        <v>4</v>
      </c>
      <c r="E127" s="12">
        <v>0</v>
      </c>
      <c r="F127" s="13">
        <f>IF(E124&lt;E127,E127-E124,E124-E127)</f>
        <v>0</v>
      </c>
    </row>
    <row r="128" spans="1:6" x14ac:dyDescent="0.25">
      <c r="A128" s="65"/>
      <c r="B128" s="10"/>
      <c r="C128" s="11"/>
      <c r="D128" s="11">
        <v>5</v>
      </c>
      <c r="E128" s="12">
        <v>0</v>
      </c>
      <c r="F128" s="13">
        <f>IF(E124&lt;E128,E128-E124,E124-E128)</f>
        <v>0</v>
      </c>
    </row>
    <row r="129" spans="1:6" x14ac:dyDescent="0.25">
      <c r="A129" s="65"/>
      <c r="B129" s="10"/>
      <c r="C129" s="11"/>
      <c r="D129" s="11">
        <v>6</v>
      </c>
      <c r="E129" s="12">
        <v>0</v>
      </c>
      <c r="F129" s="13">
        <f>IF(E124&lt;E129,E129-E124,E124-E129)</f>
        <v>0</v>
      </c>
    </row>
    <row r="130" spans="1:6" ht="15.75" thickBot="1" x14ac:dyDescent="0.3">
      <c r="A130" s="66"/>
      <c r="B130" s="14"/>
      <c r="C130" s="14"/>
      <c r="D130" s="14"/>
      <c r="E130" s="15"/>
      <c r="F130" s="17">
        <f>SUM(F125:F129)</f>
        <v>0</v>
      </c>
    </row>
    <row r="131" spans="1:6" x14ac:dyDescent="0.25">
      <c r="A131" s="64"/>
      <c r="B131" s="8"/>
      <c r="C131" s="8"/>
      <c r="D131" s="8"/>
      <c r="E131" s="8"/>
      <c r="F131" s="9"/>
    </row>
    <row r="132" spans="1:6" x14ac:dyDescent="0.25">
      <c r="A132" s="65"/>
      <c r="B132" s="10"/>
      <c r="C132" s="11"/>
      <c r="D132" s="11">
        <v>1</v>
      </c>
      <c r="E132" s="12"/>
      <c r="F132" s="13"/>
    </row>
    <row r="133" spans="1:6" x14ac:dyDescent="0.25">
      <c r="A133" s="65"/>
      <c r="B133" s="10"/>
      <c r="C133" s="11"/>
      <c r="D133" s="11">
        <v>2</v>
      </c>
      <c r="E133" s="12">
        <v>0</v>
      </c>
      <c r="F133" s="13">
        <f>IF(E132&lt;E133,E133-E132,E132-E133)</f>
        <v>0</v>
      </c>
    </row>
    <row r="134" spans="1:6" x14ac:dyDescent="0.25">
      <c r="A134" s="65"/>
      <c r="B134" s="10"/>
      <c r="C134" s="11"/>
      <c r="D134" s="11">
        <v>3</v>
      </c>
      <c r="E134" s="12">
        <v>0</v>
      </c>
      <c r="F134" s="13">
        <f>IF(E132&lt;E134,E134-E132,E132-E134)</f>
        <v>0</v>
      </c>
    </row>
    <row r="135" spans="1:6" x14ac:dyDescent="0.25">
      <c r="A135" s="65"/>
      <c r="B135" s="10"/>
      <c r="C135" s="11"/>
      <c r="D135" s="11">
        <v>4</v>
      </c>
      <c r="E135" s="12">
        <v>0</v>
      </c>
      <c r="F135" s="13">
        <f>IF(E132&lt;E135,E135-E132,E132-E135)</f>
        <v>0</v>
      </c>
    </row>
    <row r="136" spans="1:6" x14ac:dyDescent="0.25">
      <c r="A136" s="65"/>
      <c r="B136" s="10"/>
      <c r="C136" s="11"/>
      <c r="D136" s="11">
        <v>5</v>
      </c>
      <c r="E136" s="12">
        <v>0</v>
      </c>
      <c r="F136" s="13">
        <f>IF(E132&lt;E136,E136-E132,E132-E136)</f>
        <v>0</v>
      </c>
    </row>
    <row r="137" spans="1:6" x14ac:dyDescent="0.25">
      <c r="A137" s="65"/>
      <c r="B137" s="10"/>
      <c r="C137" s="11"/>
      <c r="D137" s="11">
        <v>6</v>
      </c>
      <c r="E137" s="12">
        <v>0</v>
      </c>
      <c r="F137" s="13">
        <f>IF(E132&lt;E137,E137-E132,E132-E137)</f>
        <v>0</v>
      </c>
    </row>
    <row r="138" spans="1:6" ht="15.75" thickBot="1" x14ac:dyDescent="0.3">
      <c r="A138" s="66"/>
      <c r="B138" s="14"/>
      <c r="C138" s="14"/>
      <c r="D138" s="14"/>
      <c r="E138" s="15"/>
      <c r="F138" s="17">
        <f>SUM(F133:F137)</f>
        <v>0</v>
      </c>
    </row>
  </sheetData>
  <mergeCells count="18">
    <mergeCell ref="A1:F1"/>
    <mergeCell ref="A75:A82"/>
    <mergeCell ref="A83:A90"/>
    <mergeCell ref="A91:A98"/>
    <mergeCell ref="A99:A106"/>
    <mergeCell ref="A35:A42"/>
    <mergeCell ref="A43:A50"/>
    <mergeCell ref="A51:A58"/>
    <mergeCell ref="A59:A66"/>
    <mergeCell ref="A67:A74"/>
    <mergeCell ref="A3:A10"/>
    <mergeCell ref="A11:A18"/>
    <mergeCell ref="A19:A26"/>
    <mergeCell ref="A27:A34"/>
    <mergeCell ref="A115:A122"/>
    <mergeCell ref="A123:A130"/>
    <mergeCell ref="A131:A138"/>
    <mergeCell ref="A107:A11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="75" zoomScaleNormal="75" workbookViewId="0">
      <selection sqref="A1:F1"/>
    </sheetView>
  </sheetViews>
  <sheetFormatPr defaultRowHeight="15" x14ac:dyDescent="0.25"/>
  <cols>
    <col min="1" max="1" width="9" bestFit="1" customWidth="1"/>
    <col min="3" max="3" width="31.28515625" bestFit="1" customWidth="1"/>
    <col min="4" max="5" width="9" bestFit="1" customWidth="1"/>
    <col min="6" max="6" width="9.42578125" bestFit="1" customWidth="1"/>
    <col min="12" max="12" width="15.85546875" customWidth="1"/>
  </cols>
  <sheetData>
    <row r="1" spans="1:16" ht="53.45" customHeight="1" thickBot="1" x14ac:dyDescent="0.3">
      <c r="A1" s="78" t="s">
        <v>899</v>
      </c>
      <c r="B1" s="79"/>
      <c r="C1" s="79"/>
      <c r="D1" s="79"/>
      <c r="E1" s="79"/>
      <c r="F1" s="80"/>
    </row>
    <row r="2" spans="1:16" ht="15.75" thickBot="1" x14ac:dyDescent="0.3">
      <c r="A2" s="31"/>
      <c r="B2" s="32"/>
      <c r="C2" s="32" t="s">
        <v>0</v>
      </c>
      <c r="D2" s="32" t="s">
        <v>1</v>
      </c>
      <c r="E2" s="32" t="s">
        <v>2</v>
      </c>
      <c r="F2" s="33" t="s">
        <v>105</v>
      </c>
      <c r="J2" s="76"/>
      <c r="K2" s="42"/>
      <c r="L2" s="77"/>
      <c r="M2" s="77"/>
      <c r="N2" s="77"/>
      <c r="O2" s="43"/>
      <c r="P2" s="44"/>
    </row>
    <row r="3" spans="1:16" x14ac:dyDescent="0.25">
      <c r="A3" s="71">
        <v>1</v>
      </c>
      <c r="B3" s="24"/>
      <c r="C3" s="75" t="s">
        <v>829</v>
      </c>
      <c r="D3" s="75"/>
      <c r="E3" s="75"/>
      <c r="F3" s="25"/>
      <c r="J3" s="76"/>
      <c r="K3" s="42"/>
      <c r="L3" s="45"/>
      <c r="M3" s="46"/>
      <c r="N3" s="47"/>
      <c r="O3" s="43"/>
      <c r="P3" s="44"/>
    </row>
    <row r="4" spans="1:16" x14ac:dyDescent="0.25">
      <c r="A4" s="72"/>
      <c r="B4" s="26"/>
      <c r="C4" s="36" t="s">
        <v>830</v>
      </c>
      <c r="D4" s="37">
        <v>2</v>
      </c>
      <c r="E4" s="38">
        <v>1.6878703703703706E-3</v>
      </c>
      <c r="F4" s="27"/>
      <c r="J4" s="76"/>
      <c r="K4" s="42"/>
      <c r="L4" s="45"/>
      <c r="M4" s="46"/>
      <c r="N4" s="47"/>
      <c r="O4" s="43"/>
      <c r="P4" s="44"/>
    </row>
    <row r="5" spans="1:16" ht="15.75" thickBot="1" x14ac:dyDescent="0.3">
      <c r="A5" s="72"/>
      <c r="B5" s="26"/>
      <c r="C5" s="36" t="s">
        <v>832</v>
      </c>
      <c r="D5" s="37">
        <v>4</v>
      </c>
      <c r="E5" s="38">
        <v>1.6875925925925927E-3</v>
      </c>
      <c r="F5" s="27">
        <f>SUM(E4+E5)</f>
        <v>3.3754629629629634E-3</v>
      </c>
      <c r="J5" s="76"/>
      <c r="K5" s="42"/>
      <c r="L5" s="45"/>
      <c r="M5" s="46"/>
      <c r="N5" s="46"/>
      <c r="O5" s="48"/>
      <c r="P5" s="44"/>
    </row>
    <row r="6" spans="1:16" ht="15.75" thickBot="1" x14ac:dyDescent="0.3">
      <c r="A6" s="73"/>
      <c r="B6" s="28"/>
      <c r="C6" s="39"/>
      <c r="D6" s="40"/>
      <c r="E6" s="40"/>
      <c r="F6" s="30">
        <f>SUM(F5:F5)</f>
        <v>3.3754629629629634E-3</v>
      </c>
      <c r="J6" s="76"/>
      <c r="K6" s="42"/>
      <c r="L6" s="77"/>
      <c r="M6" s="77"/>
      <c r="N6" s="77"/>
      <c r="O6" s="43"/>
      <c r="P6" s="44"/>
    </row>
    <row r="7" spans="1:16" ht="18" customHeight="1" x14ac:dyDescent="0.25">
      <c r="A7" s="71">
        <v>2</v>
      </c>
      <c r="B7" s="24"/>
      <c r="C7" s="75" t="s">
        <v>829</v>
      </c>
      <c r="D7" s="75"/>
      <c r="E7" s="75"/>
      <c r="F7" s="25"/>
      <c r="J7" s="76"/>
      <c r="K7" s="42"/>
      <c r="L7" s="45"/>
      <c r="M7" s="46"/>
      <c r="N7" s="47"/>
      <c r="O7" s="43"/>
      <c r="P7" s="44"/>
    </row>
    <row r="8" spans="1:16" ht="18.600000000000001" customHeight="1" x14ac:dyDescent="0.25">
      <c r="A8" s="72"/>
      <c r="B8" s="26"/>
      <c r="C8" s="36" t="s">
        <v>830</v>
      </c>
      <c r="D8" s="37">
        <v>2</v>
      </c>
      <c r="E8" s="38">
        <v>1.6878703703703706E-3</v>
      </c>
      <c r="F8" s="27"/>
      <c r="J8" s="76"/>
      <c r="K8" s="42"/>
      <c r="L8" s="45"/>
      <c r="M8" s="46"/>
      <c r="N8" s="47"/>
      <c r="O8" s="43"/>
      <c r="P8" s="44"/>
    </row>
    <row r="9" spans="1:16" ht="15" customHeight="1" thickBot="1" x14ac:dyDescent="0.3">
      <c r="A9" s="72"/>
      <c r="B9" s="26"/>
      <c r="C9" s="36" t="s">
        <v>832</v>
      </c>
      <c r="D9" s="37">
        <v>4</v>
      </c>
      <c r="E9" s="38">
        <v>1.6875925925925927E-3</v>
      </c>
      <c r="F9" s="27">
        <f>SUM(E8+E9)</f>
        <v>3.3754629629629634E-3</v>
      </c>
      <c r="J9" s="76"/>
      <c r="K9" s="42"/>
      <c r="L9" s="45"/>
      <c r="M9" s="46"/>
      <c r="N9" s="46"/>
      <c r="O9" s="48"/>
      <c r="P9" s="44"/>
    </row>
    <row r="10" spans="1:16" ht="15" customHeight="1" thickBot="1" x14ac:dyDescent="0.3">
      <c r="A10" s="73"/>
      <c r="B10" s="28"/>
      <c r="C10" s="39"/>
      <c r="D10" s="40"/>
      <c r="E10" s="40"/>
      <c r="F10" s="30">
        <f>SUM(F9:F9)</f>
        <v>3.3754629629629634E-3</v>
      </c>
      <c r="J10" s="76"/>
      <c r="K10" s="42"/>
      <c r="L10" s="77"/>
      <c r="M10" s="77"/>
      <c r="N10" s="77"/>
      <c r="O10" s="43"/>
      <c r="P10" s="44"/>
    </row>
    <row r="11" spans="1:16" ht="14.45" customHeight="1" x14ac:dyDescent="0.25">
      <c r="A11" s="71">
        <v>3</v>
      </c>
      <c r="B11" s="24"/>
      <c r="C11" s="75" t="s">
        <v>829</v>
      </c>
      <c r="D11" s="75"/>
      <c r="E11" s="75"/>
      <c r="F11" s="25"/>
      <c r="J11" s="76"/>
      <c r="K11" s="42"/>
      <c r="L11" s="45"/>
      <c r="M11" s="46"/>
      <c r="N11" s="47"/>
      <c r="O11" s="43"/>
      <c r="P11" s="44"/>
    </row>
    <row r="12" spans="1:16" ht="18.600000000000001" customHeight="1" x14ac:dyDescent="0.25">
      <c r="A12" s="72"/>
      <c r="B12" s="26"/>
      <c r="C12" s="36" t="s">
        <v>830</v>
      </c>
      <c r="D12" s="37">
        <v>2</v>
      </c>
      <c r="E12" s="38">
        <v>1.6878703703703706E-3</v>
      </c>
      <c r="F12" s="27"/>
      <c r="J12" s="76"/>
      <c r="K12" s="42"/>
      <c r="L12" s="45"/>
      <c r="M12" s="46"/>
      <c r="N12" s="47"/>
      <c r="O12" s="43"/>
      <c r="P12" s="44"/>
    </row>
    <row r="13" spans="1:16" ht="15" customHeight="1" thickBot="1" x14ac:dyDescent="0.3">
      <c r="A13" s="72"/>
      <c r="B13" s="26"/>
      <c r="C13" s="36" t="s">
        <v>832</v>
      </c>
      <c r="D13" s="37">
        <v>4</v>
      </c>
      <c r="E13" s="38">
        <v>1.6875925925925927E-3</v>
      </c>
      <c r="F13" s="27">
        <f>SUM(E12+E13)</f>
        <v>3.3754629629629634E-3</v>
      </c>
      <c r="J13" s="76"/>
      <c r="K13" s="42"/>
      <c r="L13" s="45"/>
      <c r="M13" s="46"/>
      <c r="N13" s="46"/>
      <c r="O13" s="48"/>
      <c r="P13" s="44"/>
    </row>
    <row r="14" spans="1:16" ht="15" customHeight="1" thickBot="1" x14ac:dyDescent="0.3">
      <c r="A14" s="73"/>
      <c r="B14" s="28"/>
      <c r="C14" s="39"/>
      <c r="D14" s="40"/>
      <c r="E14" s="40"/>
      <c r="F14" s="30">
        <f>SUM(F13:F13)</f>
        <v>3.3754629629629634E-3</v>
      </c>
      <c r="J14" s="76"/>
      <c r="K14" s="42"/>
      <c r="L14" s="77"/>
      <c r="M14" s="77"/>
      <c r="N14" s="77"/>
      <c r="O14" s="43"/>
      <c r="P14" s="44"/>
    </row>
    <row r="15" spans="1:16" ht="14.45" customHeight="1" x14ac:dyDescent="0.25">
      <c r="A15" s="71">
        <v>4</v>
      </c>
      <c r="B15" s="24"/>
      <c r="C15" s="75" t="s">
        <v>829</v>
      </c>
      <c r="D15" s="75"/>
      <c r="E15" s="75"/>
      <c r="F15" s="25"/>
      <c r="J15" s="76"/>
      <c r="K15" s="42"/>
      <c r="L15" s="45"/>
      <c r="M15" s="46"/>
      <c r="N15" s="47"/>
      <c r="O15" s="43"/>
      <c r="P15" s="44"/>
    </row>
    <row r="16" spans="1:16" ht="18.600000000000001" customHeight="1" x14ac:dyDescent="0.25">
      <c r="A16" s="72"/>
      <c r="B16" s="26"/>
      <c r="C16" s="36" t="s">
        <v>830</v>
      </c>
      <c r="D16" s="37">
        <v>2</v>
      </c>
      <c r="E16" s="38">
        <v>1.6878703703703706E-3</v>
      </c>
      <c r="F16" s="27"/>
      <c r="J16" s="76"/>
      <c r="K16" s="42"/>
      <c r="L16" s="45"/>
      <c r="M16" s="46"/>
      <c r="N16" s="47"/>
      <c r="O16" s="43"/>
      <c r="P16" s="44"/>
    </row>
    <row r="17" spans="1:16" ht="15" customHeight="1" thickBot="1" x14ac:dyDescent="0.3">
      <c r="A17" s="72"/>
      <c r="B17" s="26"/>
      <c r="C17" s="36" t="s">
        <v>832</v>
      </c>
      <c r="D17" s="37">
        <v>4</v>
      </c>
      <c r="E17" s="38">
        <v>1.6875925925925927E-3</v>
      </c>
      <c r="F17" s="27">
        <f>SUM(E16+E17)</f>
        <v>3.3754629629629634E-3</v>
      </c>
      <c r="J17" s="76"/>
      <c r="K17" s="42"/>
      <c r="L17" s="45"/>
      <c r="M17" s="46"/>
      <c r="N17" s="46"/>
      <c r="O17" s="48"/>
      <c r="P17" s="44"/>
    </row>
    <row r="18" spans="1:16" ht="15" customHeight="1" thickBot="1" x14ac:dyDescent="0.3">
      <c r="A18" s="73"/>
      <c r="B18" s="28"/>
      <c r="C18" s="39"/>
      <c r="D18" s="40"/>
      <c r="E18" s="40"/>
      <c r="F18" s="30">
        <f>SUM(F17:F17)</f>
        <v>3.3754629629629634E-3</v>
      </c>
      <c r="J18" s="76"/>
      <c r="K18" s="42"/>
      <c r="L18" s="77"/>
      <c r="M18" s="77"/>
      <c r="N18" s="77"/>
      <c r="O18" s="43"/>
      <c r="P18" s="44"/>
    </row>
    <row r="19" spans="1:16" ht="14.45" customHeight="1" x14ac:dyDescent="0.25">
      <c r="A19" s="71">
        <v>5</v>
      </c>
      <c r="B19" s="24"/>
      <c r="C19" s="75" t="s">
        <v>829</v>
      </c>
      <c r="D19" s="75"/>
      <c r="E19" s="75"/>
      <c r="F19" s="25"/>
      <c r="J19" s="76"/>
      <c r="K19" s="42"/>
      <c r="L19" s="45"/>
      <c r="M19" s="46"/>
      <c r="N19" s="47"/>
      <c r="O19" s="43"/>
      <c r="P19" s="44"/>
    </row>
    <row r="20" spans="1:16" ht="18.600000000000001" customHeight="1" x14ac:dyDescent="0.25">
      <c r="A20" s="72"/>
      <c r="B20" s="26"/>
      <c r="C20" s="36" t="s">
        <v>830</v>
      </c>
      <c r="D20" s="37">
        <v>2</v>
      </c>
      <c r="E20" s="38">
        <v>1.6878703703703706E-3</v>
      </c>
      <c r="F20" s="27"/>
      <c r="J20" s="76"/>
      <c r="K20" s="42"/>
      <c r="L20" s="45"/>
      <c r="M20" s="46"/>
      <c r="N20" s="47"/>
      <c r="O20" s="43"/>
      <c r="P20" s="44"/>
    </row>
    <row r="21" spans="1:16" ht="15" customHeight="1" thickBot="1" x14ac:dyDescent="0.3">
      <c r="A21" s="72"/>
      <c r="B21" s="26"/>
      <c r="C21" s="36" t="s">
        <v>832</v>
      </c>
      <c r="D21" s="37">
        <v>4</v>
      </c>
      <c r="E21" s="38">
        <v>1.6875925925925927E-3</v>
      </c>
      <c r="F21" s="27">
        <f>SUM(E20+E21)</f>
        <v>3.3754629629629634E-3</v>
      </c>
      <c r="J21" s="76"/>
      <c r="K21" s="42"/>
      <c r="L21" s="45"/>
      <c r="M21" s="46"/>
      <c r="N21" s="46"/>
      <c r="O21" s="48"/>
      <c r="P21" s="44"/>
    </row>
    <row r="22" spans="1:16" ht="15" customHeight="1" thickBot="1" x14ac:dyDescent="0.3">
      <c r="A22" s="73"/>
      <c r="B22" s="28"/>
      <c r="C22" s="39"/>
      <c r="D22" s="40"/>
      <c r="E22" s="40"/>
      <c r="F22" s="30">
        <f>SUM(F21:F21)</f>
        <v>3.3754629629629634E-3</v>
      </c>
      <c r="J22" s="76"/>
      <c r="K22" s="42"/>
      <c r="L22" s="77"/>
      <c r="M22" s="77"/>
      <c r="N22" s="77"/>
      <c r="O22" s="43"/>
      <c r="P22" s="44"/>
    </row>
    <row r="23" spans="1:16" ht="14.45" customHeight="1" x14ac:dyDescent="0.25">
      <c r="A23" s="71">
        <v>6</v>
      </c>
      <c r="B23" s="24"/>
      <c r="C23" s="75" t="s">
        <v>829</v>
      </c>
      <c r="D23" s="75"/>
      <c r="E23" s="75"/>
      <c r="F23" s="25"/>
      <c r="J23" s="76"/>
      <c r="K23" s="42"/>
      <c r="L23" s="45"/>
      <c r="M23" s="46"/>
      <c r="N23" s="47"/>
      <c r="O23" s="43"/>
      <c r="P23" s="44"/>
    </row>
    <row r="24" spans="1:16" ht="18.600000000000001" customHeight="1" x14ac:dyDescent="0.25">
      <c r="A24" s="72"/>
      <c r="B24" s="26"/>
      <c r="C24" s="36" t="s">
        <v>830</v>
      </c>
      <c r="D24" s="37">
        <v>2</v>
      </c>
      <c r="E24" s="38">
        <v>1.6878703703703706E-3</v>
      </c>
      <c r="F24" s="27"/>
      <c r="J24" s="76"/>
      <c r="K24" s="42"/>
      <c r="L24" s="45"/>
      <c r="M24" s="46"/>
      <c r="N24" s="47"/>
      <c r="O24" s="43"/>
      <c r="P24" s="44"/>
    </row>
    <row r="25" spans="1:16" ht="15" customHeight="1" thickBot="1" x14ac:dyDescent="0.3">
      <c r="A25" s="72"/>
      <c r="B25" s="26"/>
      <c r="C25" s="36" t="s">
        <v>832</v>
      </c>
      <c r="D25" s="37">
        <v>4</v>
      </c>
      <c r="E25" s="38">
        <v>1.6875925925925927E-3</v>
      </c>
      <c r="F25" s="27">
        <f>SUM(E24+E25)</f>
        <v>3.3754629629629634E-3</v>
      </c>
      <c r="J25" s="76"/>
      <c r="K25" s="42"/>
      <c r="L25" s="45"/>
      <c r="M25" s="46"/>
      <c r="N25" s="46"/>
      <c r="O25" s="48"/>
      <c r="P25" s="44"/>
    </row>
    <row r="26" spans="1:16" ht="15" customHeight="1" thickBot="1" x14ac:dyDescent="0.3">
      <c r="A26" s="73"/>
      <c r="B26" s="28"/>
      <c r="C26" s="39"/>
      <c r="D26" s="40"/>
      <c r="E26" s="40"/>
      <c r="F26" s="30">
        <f>SUM(F25:F25)</f>
        <v>3.3754629629629634E-3</v>
      </c>
      <c r="J26" s="76"/>
      <c r="K26" s="42"/>
      <c r="L26" s="77"/>
      <c r="M26" s="77"/>
      <c r="N26" s="77"/>
      <c r="O26" s="43"/>
      <c r="P26" s="44"/>
    </row>
    <row r="27" spans="1:16" ht="14.45" customHeight="1" x14ac:dyDescent="0.25">
      <c r="A27" s="71">
        <v>7</v>
      </c>
      <c r="B27" s="24"/>
      <c r="C27" s="75" t="s">
        <v>829</v>
      </c>
      <c r="D27" s="75"/>
      <c r="E27" s="75"/>
      <c r="F27" s="25"/>
      <c r="J27" s="76"/>
      <c r="K27" s="42"/>
      <c r="L27" s="45"/>
      <c r="M27" s="46"/>
      <c r="N27" s="47"/>
      <c r="O27" s="43"/>
      <c r="P27" s="44"/>
    </row>
    <row r="28" spans="1:16" ht="18.600000000000001" customHeight="1" x14ac:dyDescent="0.25">
      <c r="A28" s="72"/>
      <c r="B28" s="26"/>
      <c r="C28" s="36" t="s">
        <v>830</v>
      </c>
      <c r="D28" s="37">
        <v>2</v>
      </c>
      <c r="E28" s="38">
        <v>1.6878703703703706E-3</v>
      </c>
      <c r="F28" s="27"/>
      <c r="J28" s="76"/>
      <c r="K28" s="42"/>
      <c r="L28" s="45"/>
      <c r="M28" s="46"/>
      <c r="N28" s="47"/>
      <c r="O28" s="43"/>
      <c r="P28" s="44"/>
    </row>
    <row r="29" spans="1:16" ht="15" customHeight="1" thickBot="1" x14ac:dyDescent="0.3">
      <c r="A29" s="72"/>
      <c r="B29" s="26"/>
      <c r="C29" s="36" t="s">
        <v>832</v>
      </c>
      <c r="D29" s="37">
        <v>4</v>
      </c>
      <c r="E29" s="38">
        <v>1.6875925925925927E-3</v>
      </c>
      <c r="F29" s="27">
        <f>SUM(E28+E29)</f>
        <v>3.3754629629629634E-3</v>
      </c>
      <c r="J29" s="76"/>
      <c r="K29" s="42"/>
      <c r="L29" s="45"/>
      <c r="M29" s="46"/>
      <c r="N29" s="47"/>
      <c r="O29" s="48"/>
      <c r="P29" s="44"/>
    </row>
    <row r="30" spans="1:16" ht="15" customHeight="1" thickBot="1" x14ac:dyDescent="0.3">
      <c r="A30" s="73"/>
      <c r="B30" s="28"/>
      <c r="C30" s="39"/>
      <c r="D30" s="40"/>
      <c r="E30" s="40"/>
      <c r="F30" s="30">
        <f>SUM(F29:F29)</f>
        <v>3.3754629629629634E-3</v>
      </c>
      <c r="J30" s="76"/>
      <c r="K30" s="42"/>
      <c r="L30" s="77"/>
      <c r="M30" s="77"/>
      <c r="N30" s="77"/>
      <c r="O30" s="43"/>
      <c r="P30" s="44"/>
    </row>
    <row r="31" spans="1:16" ht="14.45" customHeight="1" x14ac:dyDescent="0.25">
      <c r="A31" s="71">
        <v>8</v>
      </c>
      <c r="B31" s="24"/>
      <c r="C31" s="75" t="s">
        <v>829</v>
      </c>
      <c r="D31" s="75"/>
      <c r="E31" s="75"/>
      <c r="F31" s="25"/>
      <c r="J31" s="76"/>
      <c r="K31" s="42"/>
      <c r="L31" s="45"/>
      <c r="M31" s="46"/>
      <c r="N31" s="47"/>
      <c r="O31" s="43"/>
      <c r="P31" s="44"/>
    </row>
    <row r="32" spans="1:16" ht="15" customHeight="1" x14ac:dyDescent="0.25">
      <c r="A32" s="72"/>
      <c r="B32" s="26"/>
      <c r="C32" s="36" t="s">
        <v>830</v>
      </c>
      <c r="D32" s="37">
        <v>2</v>
      </c>
      <c r="E32" s="38">
        <v>1.6878703703703706E-3</v>
      </c>
      <c r="F32" s="27"/>
      <c r="J32" s="76"/>
      <c r="K32" s="42"/>
      <c r="L32" s="45"/>
      <c r="M32" s="46"/>
      <c r="N32" s="47"/>
      <c r="O32" s="43"/>
      <c r="P32" s="44"/>
    </row>
    <row r="33" spans="1:16" ht="15" customHeight="1" thickBot="1" x14ac:dyDescent="0.3">
      <c r="A33" s="72"/>
      <c r="B33" s="26"/>
      <c r="C33" s="36" t="s">
        <v>832</v>
      </c>
      <c r="D33" s="37">
        <v>4</v>
      </c>
      <c r="E33" s="38">
        <v>1.6875925925925927E-3</v>
      </c>
      <c r="F33" s="27">
        <f>SUM(E32+E33)</f>
        <v>3.3754629629629634E-3</v>
      </c>
      <c r="J33" s="76"/>
      <c r="K33" s="42"/>
      <c r="L33" s="45"/>
      <c r="M33" s="46"/>
      <c r="N33" s="46"/>
      <c r="O33" s="48"/>
      <c r="P33" s="44"/>
    </row>
    <row r="34" spans="1:16" ht="15" customHeight="1" thickBot="1" x14ac:dyDescent="0.3">
      <c r="A34" s="73"/>
      <c r="B34" s="28"/>
      <c r="C34" s="39"/>
      <c r="D34" s="40"/>
      <c r="E34" s="40"/>
      <c r="F34" s="30">
        <f>SUM(F33:F33)</f>
        <v>3.3754629629629634E-3</v>
      </c>
      <c r="J34" s="76"/>
      <c r="K34" s="42"/>
      <c r="L34" s="77"/>
      <c r="M34" s="77"/>
      <c r="N34" s="77"/>
      <c r="O34" s="43"/>
      <c r="P34" s="44"/>
    </row>
    <row r="35" spans="1:16" ht="14.45" customHeight="1" x14ac:dyDescent="0.25">
      <c r="A35" s="71">
        <v>9</v>
      </c>
      <c r="B35" s="24"/>
      <c r="C35" s="75" t="s">
        <v>829</v>
      </c>
      <c r="D35" s="75"/>
      <c r="E35" s="75"/>
      <c r="F35" s="25"/>
      <c r="J35" s="76"/>
      <c r="K35" s="42"/>
      <c r="L35" s="45"/>
      <c r="M35" s="46"/>
      <c r="N35" s="47"/>
      <c r="O35" s="43"/>
      <c r="P35" s="44"/>
    </row>
    <row r="36" spans="1:16" ht="15" customHeight="1" x14ac:dyDescent="0.25">
      <c r="A36" s="72"/>
      <c r="B36" s="26"/>
      <c r="C36" s="36" t="s">
        <v>830</v>
      </c>
      <c r="D36" s="37">
        <v>2</v>
      </c>
      <c r="E36" s="38">
        <v>1.6878703703703706E-3</v>
      </c>
      <c r="F36" s="27"/>
      <c r="J36" s="76"/>
      <c r="K36" s="42"/>
      <c r="L36" s="45"/>
      <c r="M36" s="46"/>
      <c r="N36" s="47"/>
      <c r="O36" s="43"/>
      <c r="P36" s="44"/>
    </row>
    <row r="37" spans="1:16" ht="15" customHeight="1" thickBot="1" x14ac:dyDescent="0.3">
      <c r="A37" s="72"/>
      <c r="B37" s="26"/>
      <c r="C37" s="36" t="s">
        <v>832</v>
      </c>
      <c r="D37" s="37">
        <v>4</v>
      </c>
      <c r="E37" s="38">
        <v>1.6875925925925927E-3</v>
      </c>
      <c r="F37" s="27">
        <f>SUM(E36+E37)</f>
        <v>3.3754629629629634E-3</v>
      </c>
      <c r="J37" s="76"/>
      <c r="K37" s="42"/>
      <c r="L37" s="45"/>
      <c r="M37" s="46"/>
      <c r="N37" s="46"/>
      <c r="O37" s="48"/>
      <c r="P37" s="44"/>
    </row>
    <row r="38" spans="1:16" ht="15" customHeight="1" thickBot="1" x14ac:dyDescent="0.3">
      <c r="A38" s="73"/>
      <c r="B38" s="28"/>
      <c r="C38" s="39"/>
      <c r="D38" s="40"/>
      <c r="E38" s="40"/>
      <c r="F38" s="30">
        <f>SUM(F37:F37)</f>
        <v>3.3754629629629634E-3</v>
      </c>
      <c r="J38" s="76"/>
      <c r="K38" s="42"/>
      <c r="L38" s="77"/>
      <c r="M38" s="77"/>
      <c r="N38" s="77"/>
      <c r="O38" s="43"/>
      <c r="P38" s="44"/>
    </row>
    <row r="39" spans="1:16" ht="14.45" customHeight="1" x14ac:dyDescent="0.25">
      <c r="A39" s="71">
        <v>10</v>
      </c>
      <c r="B39" s="24"/>
      <c r="C39" s="75" t="s">
        <v>829</v>
      </c>
      <c r="D39" s="75"/>
      <c r="E39" s="75"/>
      <c r="F39" s="25"/>
      <c r="J39" s="76"/>
      <c r="K39" s="42"/>
      <c r="L39" s="45"/>
      <c r="M39" s="46"/>
      <c r="N39" s="47"/>
      <c r="O39" s="43"/>
      <c r="P39" s="44"/>
    </row>
    <row r="40" spans="1:16" ht="15" customHeight="1" x14ac:dyDescent="0.25">
      <c r="A40" s="72"/>
      <c r="B40" s="26"/>
      <c r="C40" s="36" t="s">
        <v>830</v>
      </c>
      <c r="D40" s="37">
        <v>2</v>
      </c>
      <c r="E40" s="38">
        <v>1.6878703703703706E-3</v>
      </c>
      <c r="F40" s="27"/>
      <c r="J40" s="76"/>
      <c r="K40" s="42"/>
      <c r="L40" s="45"/>
      <c r="M40" s="46"/>
      <c r="N40" s="47"/>
      <c r="O40" s="43"/>
      <c r="P40" s="44"/>
    </row>
    <row r="41" spans="1:16" ht="15" customHeight="1" thickBot="1" x14ac:dyDescent="0.3">
      <c r="A41" s="72"/>
      <c r="B41" s="26"/>
      <c r="C41" s="36" t="s">
        <v>832</v>
      </c>
      <c r="D41" s="37">
        <v>4</v>
      </c>
      <c r="E41" s="38">
        <v>1.6875925925925927E-3</v>
      </c>
      <c r="F41" s="27">
        <f>SUM(E40+E41)</f>
        <v>3.3754629629629634E-3</v>
      </c>
      <c r="J41" s="76"/>
      <c r="K41" s="42"/>
      <c r="L41" s="45"/>
      <c r="M41" s="46"/>
      <c r="N41" s="46"/>
      <c r="O41" s="48"/>
      <c r="P41" s="44"/>
    </row>
    <row r="42" spans="1:16" ht="15" customHeight="1" thickBot="1" x14ac:dyDescent="0.3">
      <c r="A42" s="73"/>
      <c r="B42" s="28"/>
      <c r="C42" s="39"/>
      <c r="D42" s="40"/>
      <c r="E42" s="40"/>
      <c r="F42" s="30">
        <f>SUM(F41:F41)</f>
        <v>3.3754629629629634E-3</v>
      </c>
    </row>
    <row r="43" spans="1:16" x14ac:dyDescent="0.25">
      <c r="A43" s="71">
        <v>11</v>
      </c>
      <c r="B43" s="24"/>
      <c r="C43" s="75" t="s">
        <v>829</v>
      </c>
      <c r="D43" s="75"/>
      <c r="E43" s="75"/>
      <c r="F43" s="25"/>
    </row>
    <row r="44" spans="1:16" x14ac:dyDescent="0.25">
      <c r="A44" s="72"/>
      <c r="B44" s="26"/>
      <c r="C44" s="36" t="s">
        <v>830</v>
      </c>
      <c r="D44" s="37">
        <v>2</v>
      </c>
      <c r="E44" s="38">
        <v>1.6878703703703706E-3</v>
      </c>
      <c r="F44" s="27"/>
    </row>
    <row r="45" spans="1:16" ht="15.75" thickBot="1" x14ac:dyDescent="0.3">
      <c r="A45" s="72"/>
      <c r="B45" s="26"/>
      <c r="C45" s="36" t="s">
        <v>832</v>
      </c>
      <c r="D45" s="37">
        <v>4</v>
      </c>
      <c r="E45" s="38">
        <v>1.6875925925925927E-3</v>
      </c>
      <c r="F45" s="27">
        <f>SUM(E44+E45)</f>
        <v>3.3754629629629634E-3</v>
      </c>
    </row>
    <row r="46" spans="1:16" ht="15.75" thickBot="1" x14ac:dyDescent="0.3">
      <c r="A46" s="73"/>
      <c r="B46" s="28"/>
      <c r="C46" s="39"/>
      <c r="D46" s="40"/>
      <c r="E46" s="40"/>
      <c r="F46" s="30">
        <f>SUM(F45:F45)</f>
        <v>3.3754629629629634E-3</v>
      </c>
    </row>
    <row r="47" spans="1:16" x14ac:dyDescent="0.25">
      <c r="A47" s="71">
        <v>12</v>
      </c>
      <c r="B47" s="24"/>
      <c r="C47" s="75" t="s">
        <v>829</v>
      </c>
      <c r="D47" s="75"/>
      <c r="E47" s="75"/>
      <c r="F47" s="25"/>
    </row>
    <row r="48" spans="1:16" x14ac:dyDescent="0.25">
      <c r="A48" s="72"/>
      <c r="B48" s="26"/>
      <c r="C48" s="36" t="s">
        <v>830</v>
      </c>
      <c r="D48" s="37">
        <v>2</v>
      </c>
      <c r="E48" s="38">
        <v>1.6878703703703706E-3</v>
      </c>
      <c r="F48" s="27"/>
    </row>
    <row r="49" spans="1:6" ht="15.75" thickBot="1" x14ac:dyDescent="0.3">
      <c r="A49" s="72"/>
      <c r="B49" s="26"/>
      <c r="C49" s="36" t="s">
        <v>832</v>
      </c>
      <c r="D49" s="37">
        <v>4</v>
      </c>
      <c r="E49" s="38">
        <v>1.6875925925925927E-3</v>
      </c>
      <c r="F49" s="27">
        <f>SUM(E48+E49)</f>
        <v>3.3754629629629634E-3</v>
      </c>
    </row>
    <row r="50" spans="1:6" ht="15.75" thickBot="1" x14ac:dyDescent="0.3">
      <c r="A50" s="73"/>
      <c r="B50" s="28"/>
      <c r="C50" s="39"/>
      <c r="D50" s="40"/>
      <c r="E50" s="40"/>
      <c r="F50" s="30">
        <f>SUM(F49:F49)</f>
        <v>3.3754629629629634E-3</v>
      </c>
    </row>
    <row r="51" spans="1:6" x14ac:dyDescent="0.25">
      <c r="A51" s="71">
        <v>13</v>
      </c>
      <c r="B51" s="24"/>
      <c r="C51" s="75" t="s">
        <v>829</v>
      </c>
      <c r="D51" s="75"/>
      <c r="E51" s="75"/>
      <c r="F51" s="25"/>
    </row>
    <row r="52" spans="1:6" x14ac:dyDescent="0.25">
      <c r="A52" s="72"/>
      <c r="B52" s="26"/>
      <c r="C52" s="36" t="s">
        <v>830</v>
      </c>
      <c r="D52" s="37">
        <v>2</v>
      </c>
      <c r="E52" s="38">
        <v>1.6878703703703706E-3</v>
      </c>
      <c r="F52" s="27"/>
    </row>
    <row r="53" spans="1:6" ht="15.75" thickBot="1" x14ac:dyDescent="0.3">
      <c r="A53" s="72"/>
      <c r="B53" s="26"/>
      <c r="C53" s="36" t="s">
        <v>832</v>
      </c>
      <c r="D53" s="37">
        <v>4</v>
      </c>
      <c r="E53" s="38">
        <v>1.6875925925925927E-3</v>
      </c>
      <c r="F53" s="27">
        <f>SUM(E52+E53)</f>
        <v>3.3754629629629634E-3</v>
      </c>
    </row>
    <row r="54" spans="1:6" ht="15.75" thickBot="1" x14ac:dyDescent="0.3">
      <c r="A54" s="73"/>
      <c r="B54" s="28"/>
      <c r="C54" s="39"/>
      <c r="D54" s="40"/>
      <c r="E54" s="40"/>
      <c r="F54" s="30">
        <f>SUM(F53:F53)</f>
        <v>3.3754629629629634E-3</v>
      </c>
    </row>
    <row r="55" spans="1:6" x14ac:dyDescent="0.25">
      <c r="A55" s="71">
        <v>14</v>
      </c>
      <c r="B55" s="24"/>
      <c r="C55" s="75" t="s">
        <v>829</v>
      </c>
      <c r="D55" s="75"/>
      <c r="E55" s="75"/>
      <c r="F55" s="25"/>
    </row>
    <row r="56" spans="1:6" x14ac:dyDescent="0.25">
      <c r="A56" s="72"/>
      <c r="B56" s="26"/>
      <c r="C56" s="36" t="s">
        <v>830</v>
      </c>
      <c r="D56" s="37">
        <v>2</v>
      </c>
      <c r="E56" s="38">
        <v>1.6878703703703706E-3</v>
      </c>
      <c r="F56" s="27"/>
    </row>
    <row r="57" spans="1:6" ht="15.75" thickBot="1" x14ac:dyDescent="0.3">
      <c r="A57" s="72"/>
      <c r="B57" s="26"/>
      <c r="C57" s="36" t="s">
        <v>832</v>
      </c>
      <c r="D57" s="37">
        <v>4</v>
      </c>
      <c r="E57" s="38">
        <v>1.6875925925925927E-3</v>
      </c>
      <c r="F57" s="27">
        <f>SUM(E56+E57)</f>
        <v>3.3754629629629634E-3</v>
      </c>
    </row>
    <row r="58" spans="1:6" ht="15.75" thickBot="1" x14ac:dyDescent="0.3">
      <c r="A58" s="73"/>
      <c r="B58" s="28"/>
      <c r="C58" s="39"/>
      <c r="D58" s="40"/>
      <c r="E58" s="40"/>
      <c r="F58" s="30">
        <f>SUM(F57:F57)</f>
        <v>3.3754629629629634E-3</v>
      </c>
    </row>
    <row r="59" spans="1:6" x14ac:dyDescent="0.25">
      <c r="A59" s="71">
        <v>15</v>
      </c>
      <c r="B59" s="24"/>
      <c r="C59" s="75" t="s">
        <v>829</v>
      </c>
      <c r="D59" s="75"/>
      <c r="E59" s="75"/>
      <c r="F59" s="25"/>
    </row>
    <row r="60" spans="1:6" x14ac:dyDescent="0.25">
      <c r="A60" s="72"/>
      <c r="B60" s="26"/>
      <c r="C60" s="36" t="s">
        <v>830</v>
      </c>
      <c r="D60" s="37">
        <v>2</v>
      </c>
      <c r="E60" s="38">
        <v>1.689814814814815E-3</v>
      </c>
      <c r="F60" s="27"/>
    </row>
    <row r="61" spans="1:6" ht="15.75" thickBot="1" x14ac:dyDescent="0.3">
      <c r="A61" s="72"/>
      <c r="B61" s="26"/>
      <c r="C61" s="36" t="s">
        <v>832</v>
      </c>
      <c r="D61" s="37">
        <v>4</v>
      </c>
      <c r="E61" s="38">
        <v>1.6875925925925927E-3</v>
      </c>
      <c r="F61" s="27">
        <f>SUM(E60+E61)</f>
        <v>3.377407407407408E-3</v>
      </c>
    </row>
    <row r="62" spans="1:6" ht="15.75" thickBot="1" x14ac:dyDescent="0.3">
      <c r="A62" s="73"/>
      <c r="B62" s="28"/>
      <c r="C62" s="39"/>
      <c r="D62" s="40"/>
      <c r="E62" s="40"/>
      <c r="F62" s="30">
        <f>SUM(F61:F61)</f>
        <v>3.377407407407408E-3</v>
      </c>
    </row>
  </sheetData>
  <mergeCells count="51">
    <mergeCell ref="A1:F1"/>
    <mergeCell ref="A3:A6"/>
    <mergeCell ref="A7:A10"/>
    <mergeCell ref="A11:A14"/>
    <mergeCell ref="A15:A18"/>
    <mergeCell ref="C3:E3"/>
    <mergeCell ref="A31:A34"/>
    <mergeCell ref="A35:A38"/>
    <mergeCell ref="A39:A42"/>
    <mergeCell ref="C7:E7"/>
    <mergeCell ref="C11:E11"/>
    <mergeCell ref="C15:E15"/>
    <mergeCell ref="C19:E19"/>
    <mergeCell ref="C23:E23"/>
    <mergeCell ref="C27:E27"/>
    <mergeCell ref="C31:E31"/>
    <mergeCell ref="C35:E35"/>
    <mergeCell ref="C39:E39"/>
    <mergeCell ref="A23:A26"/>
    <mergeCell ref="A27:A30"/>
    <mergeCell ref="A19:A22"/>
    <mergeCell ref="J2:J5"/>
    <mergeCell ref="L2:N2"/>
    <mergeCell ref="J6:J9"/>
    <mergeCell ref="L6:N6"/>
    <mergeCell ref="J10:J13"/>
    <mergeCell ref="L10:N10"/>
    <mergeCell ref="J14:J17"/>
    <mergeCell ref="L14:N14"/>
    <mergeCell ref="J18:J21"/>
    <mergeCell ref="L18:N18"/>
    <mergeCell ref="J22:J25"/>
    <mergeCell ref="L22:N22"/>
    <mergeCell ref="J38:J41"/>
    <mergeCell ref="L38:N38"/>
    <mergeCell ref="J26:J29"/>
    <mergeCell ref="L26:N26"/>
    <mergeCell ref="J30:J33"/>
    <mergeCell ref="L30:N30"/>
    <mergeCell ref="J34:J37"/>
    <mergeCell ref="L34:N34"/>
    <mergeCell ref="A55:A58"/>
    <mergeCell ref="C55:E55"/>
    <mergeCell ref="A59:A62"/>
    <mergeCell ref="C59:E59"/>
    <mergeCell ref="A43:A46"/>
    <mergeCell ref="C43:E43"/>
    <mergeCell ref="A47:A50"/>
    <mergeCell ref="C47:E47"/>
    <mergeCell ref="A51:A54"/>
    <mergeCell ref="C51:E5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14" workbookViewId="0">
      <selection activeCell="C23" sqref="C23"/>
    </sheetView>
  </sheetViews>
  <sheetFormatPr defaultRowHeight="15" x14ac:dyDescent="0.25"/>
  <cols>
    <col min="1" max="1" width="15.28515625" customWidth="1"/>
  </cols>
  <sheetData>
    <row r="1" spans="1:3" x14ac:dyDescent="0.25">
      <c r="A1" s="41" t="s">
        <v>0</v>
      </c>
      <c r="B1" s="41" t="s">
        <v>1</v>
      </c>
      <c r="C1" s="41" t="s">
        <v>2</v>
      </c>
    </row>
    <row r="2" spans="1:3" x14ac:dyDescent="0.25">
      <c r="A2" s="75" t="s">
        <v>829</v>
      </c>
      <c r="B2" s="75"/>
      <c r="C2" s="75"/>
    </row>
    <row r="3" spans="1:3" x14ac:dyDescent="0.25">
      <c r="A3" s="36" t="s">
        <v>830</v>
      </c>
      <c r="B3" s="37">
        <v>2</v>
      </c>
      <c r="C3" s="37" t="s">
        <v>831</v>
      </c>
    </row>
    <row r="4" spans="1:3" x14ac:dyDescent="0.25">
      <c r="A4" s="36" t="s">
        <v>832</v>
      </c>
      <c r="B4" s="37">
        <v>4</v>
      </c>
      <c r="C4" s="37" t="s">
        <v>833</v>
      </c>
    </row>
    <row r="5" spans="1:3" x14ac:dyDescent="0.25">
      <c r="A5" s="36" t="s">
        <v>834</v>
      </c>
      <c r="B5" s="37">
        <v>5</v>
      </c>
      <c r="C5" s="37" t="s">
        <v>835</v>
      </c>
    </row>
    <row r="6" spans="1:3" x14ac:dyDescent="0.25">
      <c r="A6" s="75" t="s">
        <v>836</v>
      </c>
      <c r="B6" s="75"/>
      <c r="C6" s="75"/>
    </row>
    <row r="7" spans="1:3" x14ac:dyDescent="0.25">
      <c r="A7" s="36" t="s">
        <v>837</v>
      </c>
      <c r="B7" s="37">
        <v>2</v>
      </c>
      <c r="C7" s="37" t="s">
        <v>838</v>
      </c>
    </row>
    <row r="8" spans="1:3" x14ac:dyDescent="0.25">
      <c r="A8" s="36" t="s">
        <v>839</v>
      </c>
      <c r="B8" s="37">
        <v>4</v>
      </c>
      <c r="C8" s="37" t="s">
        <v>840</v>
      </c>
    </row>
    <row r="9" spans="1:3" x14ac:dyDescent="0.25">
      <c r="A9" s="36" t="s">
        <v>841</v>
      </c>
      <c r="B9" s="37">
        <v>5</v>
      </c>
      <c r="C9" s="37" t="s">
        <v>842</v>
      </c>
    </row>
    <row r="10" spans="1:3" x14ac:dyDescent="0.25">
      <c r="A10" s="75" t="s">
        <v>843</v>
      </c>
      <c r="B10" s="75"/>
      <c r="C10" s="75"/>
    </row>
    <row r="11" spans="1:3" x14ac:dyDescent="0.25">
      <c r="A11" s="36" t="s">
        <v>844</v>
      </c>
      <c r="B11" s="37">
        <v>2</v>
      </c>
      <c r="C11" s="37" t="s">
        <v>845</v>
      </c>
    </row>
    <row r="12" spans="1:3" x14ac:dyDescent="0.25">
      <c r="A12" s="36" t="s">
        <v>846</v>
      </c>
      <c r="B12" s="37">
        <v>4</v>
      </c>
      <c r="C12" s="37" t="s">
        <v>847</v>
      </c>
    </row>
    <row r="13" spans="1:3" x14ac:dyDescent="0.25">
      <c r="A13" s="36" t="s">
        <v>883</v>
      </c>
      <c r="B13" s="37">
        <v>5</v>
      </c>
      <c r="C13" s="37" t="s">
        <v>884</v>
      </c>
    </row>
    <row r="14" spans="1:3" x14ac:dyDescent="0.25">
      <c r="A14" s="75" t="s">
        <v>853</v>
      </c>
      <c r="B14" s="75"/>
      <c r="C14" s="75"/>
    </row>
    <row r="15" spans="1:3" x14ac:dyDescent="0.25">
      <c r="A15" s="36" t="s">
        <v>854</v>
      </c>
      <c r="B15" s="37">
        <v>2</v>
      </c>
      <c r="C15" s="37" t="s">
        <v>855</v>
      </c>
    </row>
    <row r="16" spans="1:3" x14ac:dyDescent="0.25">
      <c r="A16" s="36" t="s">
        <v>856</v>
      </c>
      <c r="B16" s="37">
        <v>4</v>
      </c>
      <c r="C16" s="37" t="s">
        <v>857</v>
      </c>
    </row>
    <row r="17" spans="1:3" x14ac:dyDescent="0.25">
      <c r="A17" s="36" t="s">
        <v>885</v>
      </c>
      <c r="B17" s="37">
        <v>5</v>
      </c>
      <c r="C17" s="37" t="s">
        <v>886</v>
      </c>
    </row>
    <row r="18" spans="1:3" x14ac:dyDescent="0.25">
      <c r="A18" s="75" t="s">
        <v>848</v>
      </c>
      <c r="B18" s="75"/>
      <c r="C18" s="75"/>
    </row>
    <row r="19" spans="1:3" x14ac:dyDescent="0.25">
      <c r="A19" s="36" t="s">
        <v>849</v>
      </c>
      <c r="B19" s="37">
        <v>2</v>
      </c>
      <c r="C19" s="37" t="s">
        <v>850</v>
      </c>
    </row>
    <row r="20" spans="1:3" x14ac:dyDescent="0.25">
      <c r="A20" s="36" t="s">
        <v>851</v>
      </c>
      <c r="B20" s="37">
        <v>4</v>
      </c>
      <c r="C20" s="37" t="s">
        <v>852</v>
      </c>
    </row>
    <row r="21" spans="1:3" x14ac:dyDescent="0.25">
      <c r="A21" s="36" t="s">
        <v>887</v>
      </c>
      <c r="B21" s="37">
        <v>5</v>
      </c>
      <c r="C21" s="37" t="s">
        <v>888</v>
      </c>
    </row>
    <row r="22" spans="1:3" x14ac:dyDescent="0.25">
      <c r="A22" s="75" t="s">
        <v>858</v>
      </c>
      <c r="B22" s="75"/>
      <c r="C22" s="75"/>
    </row>
    <row r="23" spans="1:3" x14ac:dyDescent="0.25">
      <c r="A23" s="36" t="s">
        <v>859</v>
      </c>
      <c r="B23" s="37">
        <v>2</v>
      </c>
      <c r="C23" s="37" t="s">
        <v>860</v>
      </c>
    </row>
    <row r="24" spans="1:3" x14ac:dyDescent="0.25">
      <c r="A24" s="36" t="s">
        <v>861</v>
      </c>
      <c r="B24" s="37">
        <v>4</v>
      </c>
      <c r="C24" s="37" t="s">
        <v>862</v>
      </c>
    </row>
    <row r="25" spans="1:3" x14ac:dyDescent="0.25">
      <c r="A25" s="36" t="s">
        <v>889</v>
      </c>
      <c r="B25" s="37">
        <v>5</v>
      </c>
      <c r="C25" s="37" t="s">
        <v>890</v>
      </c>
    </row>
    <row r="26" spans="1:3" x14ac:dyDescent="0.25">
      <c r="A26" s="75" t="s">
        <v>863</v>
      </c>
      <c r="B26" s="75"/>
      <c r="C26" s="75"/>
    </row>
    <row r="27" spans="1:3" x14ac:dyDescent="0.25">
      <c r="A27" s="36" t="s">
        <v>864</v>
      </c>
      <c r="B27" s="37">
        <v>2</v>
      </c>
      <c r="C27" s="37" t="s">
        <v>865</v>
      </c>
    </row>
    <row r="28" spans="1:3" x14ac:dyDescent="0.25">
      <c r="A28" s="36" t="s">
        <v>866</v>
      </c>
      <c r="B28" s="37">
        <v>4</v>
      </c>
      <c r="C28" s="37" t="s">
        <v>867</v>
      </c>
    </row>
    <row r="29" spans="1:3" x14ac:dyDescent="0.25">
      <c r="A29" s="36" t="s">
        <v>891</v>
      </c>
      <c r="B29" s="37">
        <v>5</v>
      </c>
      <c r="C29" s="37" t="s">
        <v>892</v>
      </c>
    </row>
    <row r="30" spans="1:3" x14ac:dyDescent="0.25">
      <c r="A30" s="75" t="s">
        <v>868</v>
      </c>
      <c r="B30" s="75"/>
      <c r="C30" s="75"/>
    </row>
    <row r="31" spans="1:3" x14ac:dyDescent="0.25">
      <c r="A31" s="36" t="s">
        <v>869</v>
      </c>
      <c r="B31" s="37">
        <v>2</v>
      </c>
      <c r="C31" s="37" t="s">
        <v>870</v>
      </c>
    </row>
    <row r="32" spans="1:3" x14ac:dyDescent="0.25">
      <c r="A32" s="36" t="s">
        <v>871</v>
      </c>
      <c r="B32" s="37">
        <v>4</v>
      </c>
      <c r="C32" s="37" t="s">
        <v>872</v>
      </c>
    </row>
    <row r="33" spans="1:3" x14ac:dyDescent="0.25">
      <c r="A33" s="36" t="s">
        <v>893</v>
      </c>
      <c r="B33" s="37">
        <v>5</v>
      </c>
      <c r="C33" s="37" t="s">
        <v>894</v>
      </c>
    </row>
    <row r="34" spans="1:3" x14ac:dyDescent="0.25">
      <c r="A34" s="75" t="s">
        <v>873</v>
      </c>
      <c r="B34" s="75"/>
      <c r="C34" s="75"/>
    </row>
    <row r="35" spans="1:3" x14ac:dyDescent="0.25">
      <c r="A35" s="36" t="s">
        <v>874</v>
      </c>
      <c r="B35" s="37">
        <v>2</v>
      </c>
      <c r="C35" s="37" t="s">
        <v>875</v>
      </c>
    </row>
    <row r="36" spans="1:3" x14ac:dyDescent="0.25">
      <c r="A36" s="36" t="s">
        <v>876</v>
      </c>
      <c r="B36" s="37">
        <v>4</v>
      </c>
      <c r="C36" s="37" t="s">
        <v>877</v>
      </c>
    </row>
    <row r="37" spans="1:3" x14ac:dyDescent="0.25">
      <c r="A37" s="36" t="s">
        <v>895</v>
      </c>
      <c r="B37" s="37">
        <v>5</v>
      </c>
      <c r="C37" s="37" t="s">
        <v>896</v>
      </c>
    </row>
    <row r="38" spans="1:3" x14ac:dyDescent="0.25">
      <c r="A38" s="75" t="s">
        <v>878</v>
      </c>
      <c r="B38" s="75"/>
      <c r="C38" s="75"/>
    </row>
    <row r="39" spans="1:3" x14ac:dyDescent="0.25">
      <c r="A39" s="36" t="s">
        <v>879</v>
      </c>
      <c r="B39" s="37">
        <v>2</v>
      </c>
      <c r="C39" s="37" t="s">
        <v>880</v>
      </c>
    </row>
    <row r="40" spans="1:3" x14ac:dyDescent="0.25">
      <c r="A40" s="36" t="s">
        <v>881</v>
      </c>
      <c r="B40" s="37">
        <v>4</v>
      </c>
      <c r="C40" s="37" t="s">
        <v>882</v>
      </c>
    </row>
    <row r="41" spans="1:3" x14ac:dyDescent="0.25">
      <c r="A41" s="36" t="s">
        <v>897</v>
      </c>
      <c r="B41" s="37">
        <v>5</v>
      </c>
      <c r="C41" s="37" t="s">
        <v>898</v>
      </c>
    </row>
  </sheetData>
  <mergeCells count="10">
    <mergeCell ref="A2:C2"/>
    <mergeCell ref="A14:C14"/>
    <mergeCell ref="A34:C34"/>
    <mergeCell ref="A38:C38"/>
    <mergeCell ref="A30:C30"/>
    <mergeCell ref="A6:C6"/>
    <mergeCell ref="A10:C10"/>
    <mergeCell ref="A18:C18"/>
    <mergeCell ref="A22:C22"/>
    <mergeCell ref="A26:C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46" zoomScaleNormal="100" workbookViewId="0">
      <selection activeCell="N12" sqref="N12"/>
    </sheetView>
  </sheetViews>
  <sheetFormatPr defaultRowHeight="15" x14ac:dyDescent="0.25"/>
  <cols>
    <col min="3" max="3" width="31.5703125" bestFit="1" customWidth="1"/>
    <col min="5" max="5" width="10.140625" bestFit="1" customWidth="1"/>
    <col min="6" max="6" width="11.7109375" customWidth="1"/>
  </cols>
  <sheetData>
    <row r="1" spans="1:6" ht="36.6" customHeight="1" thickBot="1" x14ac:dyDescent="0.3">
      <c r="A1" s="78" t="s">
        <v>900</v>
      </c>
      <c r="B1" s="82"/>
      <c r="C1" s="82"/>
      <c r="D1" s="82"/>
      <c r="E1" s="82"/>
      <c r="F1" s="83"/>
    </row>
    <row r="2" spans="1:6" ht="15.75" thickBot="1" x14ac:dyDescent="0.3">
      <c r="A2" s="31"/>
      <c r="B2" s="32"/>
      <c r="C2" s="57" t="s">
        <v>0</v>
      </c>
      <c r="D2" s="57" t="s">
        <v>1</v>
      </c>
      <c r="E2" s="57" t="s">
        <v>2</v>
      </c>
      <c r="F2" s="33" t="s">
        <v>105</v>
      </c>
    </row>
    <row r="3" spans="1:6" ht="14.45" customHeight="1" x14ac:dyDescent="0.25">
      <c r="A3" s="71">
        <v>1</v>
      </c>
      <c r="B3" s="24"/>
      <c r="C3" s="84" t="s">
        <v>957</v>
      </c>
      <c r="D3" s="84"/>
      <c r="E3" s="84"/>
      <c r="F3" s="25"/>
    </row>
    <row r="4" spans="1:6" ht="18" customHeight="1" x14ac:dyDescent="0.25">
      <c r="A4" s="72"/>
      <c r="B4" s="26"/>
      <c r="C4" s="36" t="s">
        <v>958</v>
      </c>
      <c r="D4" s="37">
        <v>2</v>
      </c>
      <c r="E4" s="38">
        <v>1.9223379629629631E-3</v>
      </c>
      <c r="F4" s="27"/>
    </row>
    <row r="5" spans="1:6" ht="18.600000000000001" customHeight="1" thickBot="1" x14ac:dyDescent="0.3">
      <c r="A5" s="72"/>
      <c r="B5" s="26"/>
      <c r="C5" s="36" t="s">
        <v>960</v>
      </c>
      <c r="D5" s="37">
        <v>5</v>
      </c>
      <c r="E5" s="38">
        <v>1.9186574074074073E-3</v>
      </c>
      <c r="F5" s="27">
        <f>IF(E4&lt;E5,E5-E4,E4-E5)</f>
        <v>3.6805555555558152E-6</v>
      </c>
    </row>
    <row r="6" spans="1:6" ht="15" customHeight="1" thickBot="1" x14ac:dyDescent="0.3">
      <c r="A6" s="73"/>
      <c r="B6" s="28"/>
      <c r="C6" s="39"/>
      <c r="D6" s="40"/>
      <c r="E6" s="50"/>
      <c r="F6" s="30">
        <f>SUM(F5:F5)</f>
        <v>3.6805555555558152E-6</v>
      </c>
    </row>
    <row r="7" spans="1:6" ht="14.45" customHeight="1" x14ac:dyDescent="0.25">
      <c r="A7" s="71">
        <v>2</v>
      </c>
      <c r="B7" s="24"/>
      <c r="C7" s="81" t="s">
        <v>908</v>
      </c>
      <c r="D7" s="81"/>
      <c r="E7" s="81"/>
      <c r="F7" s="25"/>
    </row>
    <row r="8" spans="1:6" ht="18" customHeight="1" x14ac:dyDescent="0.25">
      <c r="A8" s="72"/>
      <c r="B8" s="26"/>
      <c r="C8" s="36" t="s">
        <v>909</v>
      </c>
      <c r="D8" s="37">
        <v>2</v>
      </c>
      <c r="E8" s="38">
        <v>1.7162268518518516E-3</v>
      </c>
      <c r="F8" s="27"/>
    </row>
    <row r="9" spans="1:6" ht="18.600000000000001" customHeight="1" thickBot="1" x14ac:dyDescent="0.3">
      <c r="A9" s="72"/>
      <c r="B9" s="26"/>
      <c r="C9" s="36" t="s">
        <v>912</v>
      </c>
      <c r="D9" s="37">
        <v>5</v>
      </c>
      <c r="E9" s="38">
        <v>1.7059953703703705E-3</v>
      </c>
      <c r="F9" s="27">
        <f>IF(E8&lt;E9,E9-E8,E8-E9)</f>
        <v>1.0231481481481073E-5</v>
      </c>
    </row>
    <row r="10" spans="1:6" ht="15" customHeight="1" thickBot="1" x14ac:dyDescent="0.3">
      <c r="A10" s="73"/>
      <c r="B10" s="28"/>
      <c r="C10" s="39"/>
      <c r="D10" s="40"/>
      <c r="E10" s="50"/>
      <c r="F10" s="30">
        <f>SUM(F9:F9)</f>
        <v>1.0231481481481073E-5</v>
      </c>
    </row>
    <row r="11" spans="1:6" ht="14.45" customHeight="1" x14ac:dyDescent="0.25">
      <c r="A11" s="71">
        <v>3</v>
      </c>
      <c r="B11" s="24"/>
      <c r="C11" s="81" t="s">
        <v>936</v>
      </c>
      <c r="D11" s="81"/>
      <c r="E11" s="81"/>
      <c r="F11" s="25"/>
    </row>
    <row r="12" spans="1:6" ht="18" customHeight="1" x14ac:dyDescent="0.25">
      <c r="A12" s="72"/>
      <c r="B12" s="26"/>
      <c r="C12" s="36" t="s">
        <v>937</v>
      </c>
      <c r="D12" s="37">
        <v>2</v>
      </c>
      <c r="E12" s="38">
        <v>1.8165856481481481E-3</v>
      </c>
      <c r="F12" s="27"/>
    </row>
    <row r="13" spans="1:6" ht="18.600000000000001" customHeight="1" thickBot="1" x14ac:dyDescent="0.3">
      <c r="A13" s="72"/>
      <c r="B13" s="26"/>
      <c r="C13" s="36" t="s">
        <v>939</v>
      </c>
      <c r="D13" s="37">
        <v>5</v>
      </c>
      <c r="E13" s="38">
        <v>1.8030902777777776E-3</v>
      </c>
      <c r="F13" s="27">
        <f>IF(E12&lt;E13,E13-E12,E12-E13)</f>
        <v>1.3495370370370527E-5</v>
      </c>
    </row>
    <row r="14" spans="1:6" ht="15" customHeight="1" thickBot="1" x14ac:dyDescent="0.3">
      <c r="A14" s="73"/>
      <c r="B14" s="28"/>
      <c r="C14" s="39"/>
      <c r="D14" s="40"/>
      <c r="E14" s="56"/>
      <c r="F14" s="30">
        <f>SUM(F13:F13)</f>
        <v>1.3495370370370527E-5</v>
      </c>
    </row>
    <row r="15" spans="1:6" ht="14.45" customHeight="1" x14ac:dyDescent="0.25">
      <c r="A15" s="71">
        <v>4</v>
      </c>
      <c r="B15" s="24"/>
      <c r="C15" s="81" t="s">
        <v>943</v>
      </c>
      <c r="D15" s="81"/>
      <c r="E15" s="81"/>
      <c r="F15" s="25"/>
    </row>
    <row r="16" spans="1:6" ht="14.45" customHeight="1" x14ac:dyDescent="0.25">
      <c r="A16" s="72"/>
      <c r="B16" s="26"/>
      <c r="C16" s="36" t="s">
        <v>944</v>
      </c>
      <c r="D16" s="37">
        <v>2</v>
      </c>
      <c r="E16" s="38">
        <v>1.846284722222222E-3</v>
      </c>
      <c r="F16" s="27"/>
    </row>
    <row r="17" spans="1:6" ht="14.45" customHeight="1" thickBot="1" x14ac:dyDescent="0.3">
      <c r="A17" s="72"/>
      <c r="B17" s="26"/>
      <c r="C17" s="36" t="s">
        <v>946</v>
      </c>
      <c r="D17" s="37">
        <v>5</v>
      </c>
      <c r="E17" s="38">
        <v>1.8295833333333332E-3</v>
      </c>
      <c r="F17" s="27">
        <f>IF(E16&lt;E17,E17-E16,E16-E17)</f>
        <v>1.6701388888888799E-5</v>
      </c>
    </row>
    <row r="18" spans="1:6" ht="15" customHeight="1" thickBot="1" x14ac:dyDescent="0.3">
      <c r="A18" s="73"/>
      <c r="B18" s="28"/>
      <c r="C18" s="39"/>
      <c r="D18" s="40"/>
      <c r="E18" s="50"/>
      <c r="F18" s="30">
        <f>SUM(F17:F17)</f>
        <v>1.6701388888888799E-5</v>
      </c>
    </row>
    <row r="19" spans="1:6" ht="14.45" customHeight="1" x14ac:dyDescent="0.25">
      <c r="A19" s="71">
        <v>5</v>
      </c>
      <c r="B19" s="24"/>
      <c r="C19" s="84" t="s">
        <v>901</v>
      </c>
      <c r="D19" s="84"/>
      <c r="E19" s="84"/>
      <c r="F19" s="25"/>
    </row>
    <row r="20" spans="1:6" ht="14.45" customHeight="1" x14ac:dyDescent="0.25">
      <c r="A20" s="72"/>
      <c r="B20" s="26"/>
      <c r="C20" s="36" t="s">
        <v>902</v>
      </c>
      <c r="D20" s="37">
        <v>2</v>
      </c>
      <c r="E20" s="38">
        <v>1.6802199074074072E-3</v>
      </c>
      <c r="F20" s="27"/>
    </row>
    <row r="21" spans="1:6" ht="14.45" customHeight="1" thickBot="1" x14ac:dyDescent="0.3">
      <c r="A21" s="72"/>
      <c r="B21" s="26"/>
      <c r="C21" s="36" t="s">
        <v>904</v>
      </c>
      <c r="D21" s="37">
        <v>5</v>
      </c>
      <c r="E21" s="38">
        <v>1.6973842592592594E-3</v>
      </c>
      <c r="F21" s="27">
        <f>IF(E20&lt;E21,E21-E20,E20-E21)</f>
        <v>1.7164351851852193E-5</v>
      </c>
    </row>
    <row r="22" spans="1:6" ht="15" customHeight="1" thickBot="1" x14ac:dyDescent="0.3">
      <c r="A22" s="73"/>
      <c r="B22" s="28"/>
      <c r="C22" s="39"/>
      <c r="D22" s="40"/>
      <c r="E22" s="50"/>
      <c r="F22" s="30">
        <f>SUM(F21:F21)</f>
        <v>1.7164351851852193E-5</v>
      </c>
    </row>
    <row r="23" spans="1:6" ht="14.45" customHeight="1" x14ac:dyDescent="0.25">
      <c r="A23" s="71">
        <v>6</v>
      </c>
      <c r="B23" s="24"/>
      <c r="C23" s="81" t="s">
        <v>964</v>
      </c>
      <c r="D23" s="81"/>
      <c r="E23" s="81"/>
      <c r="F23" s="25"/>
    </row>
    <row r="24" spans="1:6" ht="14.45" customHeight="1" x14ac:dyDescent="0.25">
      <c r="A24" s="72"/>
      <c r="B24" s="26"/>
      <c r="C24" s="36" t="s">
        <v>965</v>
      </c>
      <c r="D24" s="37">
        <v>2</v>
      </c>
      <c r="E24" s="38">
        <v>1.9143634259259259E-3</v>
      </c>
      <c r="F24" s="27"/>
    </row>
    <row r="25" spans="1:6" ht="14.45" customHeight="1" thickBot="1" x14ac:dyDescent="0.3">
      <c r="A25" s="72"/>
      <c r="B25" s="26"/>
      <c r="C25" s="36" t="s">
        <v>967</v>
      </c>
      <c r="D25" s="37">
        <v>5</v>
      </c>
      <c r="E25" s="38">
        <v>1.8963078703703702E-3</v>
      </c>
      <c r="F25" s="27">
        <f>IF(E24&lt;E25,E25-E24,E24-E25)</f>
        <v>1.8055555555555663E-5</v>
      </c>
    </row>
    <row r="26" spans="1:6" ht="15" customHeight="1" thickBot="1" x14ac:dyDescent="0.3">
      <c r="A26" s="73"/>
      <c r="B26" s="28"/>
      <c r="C26" s="39"/>
      <c r="D26" s="40"/>
      <c r="E26" s="50"/>
      <c r="F26" s="30">
        <f>SUM(F25:F25)</f>
        <v>1.8055555555555663E-5</v>
      </c>
    </row>
    <row r="27" spans="1:6" ht="14.45" customHeight="1" x14ac:dyDescent="0.25">
      <c r="A27" s="71">
        <v>7</v>
      </c>
      <c r="B27" s="24"/>
      <c r="C27" s="81" t="s">
        <v>929</v>
      </c>
      <c r="D27" s="81"/>
      <c r="E27" s="81"/>
      <c r="F27" s="25"/>
    </row>
    <row r="28" spans="1:6" ht="14.45" customHeight="1" x14ac:dyDescent="0.25">
      <c r="A28" s="72"/>
      <c r="B28" s="26"/>
      <c r="C28" s="36" t="s">
        <v>930</v>
      </c>
      <c r="D28" s="37">
        <v>2</v>
      </c>
      <c r="E28" s="38">
        <v>1.754050925925926E-3</v>
      </c>
      <c r="F28" s="27"/>
    </row>
    <row r="29" spans="1:6" ht="14.45" customHeight="1" thickBot="1" x14ac:dyDescent="0.3">
      <c r="A29" s="72"/>
      <c r="B29" s="26"/>
      <c r="C29" s="36" t="s">
        <v>932</v>
      </c>
      <c r="D29" s="37">
        <v>5</v>
      </c>
      <c r="E29" s="38">
        <v>1.7322916666666667E-3</v>
      </c>
      <c r="F29" s="27">
        <f>IF(E28&lt;E29,E29-E28,E28-E29)</f>
        <v>2.1759259259259344E-5</v>
      </c>
    </row>
    <row r="30" spans="1:6" ht="15" customHeight="1" thickBot="1" x14ac:dyDescent="0.3">
      <c r="A30" s="73"/>
      <c r="B30" s="28"/>
      <c r="C30" s="39"/>
      <c r="D30" s="40"/>
      <c r="E30" s="50"/>
      <c r="F30" s="30">
        <f>SUM(F29:F29)</f>
        <v>2.1759259259259344E-5</v>
      </c>
    </row>
    <row r="31" spans="1:6" ht="14.45" customHeight="1" x14ac:dyDescent="0.25">
      <c r="A31" s="71">
        <v>8</v>
      </c>
      <c r="B31" s="24"/>
      <c r="C31" s="81" t="s">
        <v>978</v>
      </c>
      <c r="D31" s="81"/>
      <c r="E31" s="81"/>
      <c r="F31" s="25"/>
    </row>
    <row r="32" spans="1:6" ht="18" customHeight="1" x14ac:dyDescent="0.25">
      <c r="A32" s="72"/>
      <c r="B32" s="26"/>
      <c r="C32" s="36" t="s">
        <v>979</v>
      </c>
      <c r="D32" s="37">
        <v>2</v>
      </c>
      <c r="E32" s="38">
        <v>2.0330439814814816E-3</v>
      </c>
      <c r="F32" s="27"/>
    </row>
    <row r="33" spans="1:6" ht="18.600000000000001" customHeight="1" thickBot="1" x14ac:dyDescent="0.3">
      <c r="A33" s="72"/>
      <c r="B33" s="26"/>
      <c r="C33" s="36" t="s">
        <v>981</v>
      </c>
      <c r="D33" s="37">
        <v>5</v>
      </c>
      <c r="E33" s="38">
        <v>2.0613078703703705E-3</v>
      </c>
      <c r="F33" s="27">
        <f>IF(E32&lt;E33,E33-E32,E32-E33)</f>
        <v>2.826388888888887E-5</v>
      </c>
    </row>
    <row r="34" spans="1:6" ht="15" customHeight="1" thickBot="1" x14ac:dyDescent="0.3">
      <c r="A34" s="73"/>
      <c r="B34" s="28"/>
      <c r="C34" s="39"/>
      <c r="D34" s="40"/>
      <c r="E34" s="50"/>
      <c r="F34" s="30">
        <f>SUM(F33:F33)</f>
        <v>2.826388888888887E-5</v>
      </c>
    </row>
    <row r="35" spans="1:6" ht="14.45" customHeight="1" x14ac:dyDescent="0.25">
      <c r="A35" s="71">
        <v>9</v>
      </c>
      <c r="B35" s="24"/>
      <c r="C35" s="81" t="s">
        <v>990</v>
      </c>
      <c r="D35" s="81"/>
      <c r="E35" s="81"/>
      <c r="F35" s="25"/>
    </row>
    <row r="36" spans="1:6" ht="18" customHeight="1" x14ac:dyDescent="0.25">
      <c r="A36" s="72"/>
      <c r="B36" s="26"/>
      <c r="C36" s="36" t="s">
        <v>991</v>
      </c>
      <c r="D36" s="37">
        <v>2</v>
      </c>
      <c r="E36" s="38">
        <v>2.1043749999999999E-3</v>
      </c>
      <c r="F36" s="27"/>
    </row>
    <row r="37" spans="1:6" ht="18.600000000000001" customHeight="1" thickBot="1" x14ac:dyDescent="0.3">
      <c r="A37" s="72"/>
      <c r="B37" s="26"/>
      <c r="C37" s="36" t="s">
        <v>993</v>
      </c>
      <c r="D37" s="37">
        <v>5</v>
      </c>
      <c r="E37" s="38">
        <v>2.1380671296296295E-3</v>
      </c>
      <c r="F37" s="27">
        <f>IF(E36&lt;E37,E37-E36,E36-E37)</f>
        <v>3.369212962962961E-5</v>
      </c>
    </row>
    <row r="38" spans="1:6" ht="15" customHeight="1" thickBot="1" x14ac:dyDescent="0.3">
      <c r="A38" s="73"/>
      <c r="B38" s="28"/>
      <c r="C38" s="39"/>
      <c r="D38" s="40"/>
      <c r="E38" s="50"/>
      <c r="F38" s="30">
        <f>SUM(F37:F37)</f>
        <v>3.369212962962961E-5</v>
      </c>
    </row>
    <row r="39" spans="1:6" ht="14.45" customHeight="1" x14ac:dyDescent="0.25">
      <c r="A39" s="71">
        <v>10</v>
      </c>
      <c r="B39" s="24"/>
      <c r="C39" s="81" t="s">
        <v>995</v>
      </c>
      <c r="D39" s="81"/>
      <c r="E39" s="81"/>
      <c r="F39" s="25"/>
    </row>
    <row r="40" spans="1:6" ht="18" customHeight="1" x14ac:dyDescent="0.25">
      <c r="A40" s="72"/>
      <c r="B40" s="26"/>
      <c r="C40" s="36" t="s">
        <v>996</v>
      </c>
      <c r="D40" s="37">
        <v>2</v>
      </c>
      <c r="E40" s="38">
        <v>2.1121990740740741E-3</v>
      </c>
      <c r="F40" s="27"/>
    </row>
    <row r="41" spans="1:6" ht="18.600000000000001" customHeight="1" thickBot="1" x14ac:dyDescent="0.3">
      <c r="A41" s="72"/>
      <c r="B41" s="26"/>
      <c r="C41" s="36" t="s">
        <v>998</v>
      </c>
      <c r="D41" s="37">
        <v>5</v>
      </c>
      <c r="E41" s="38">
        <v>2.1466666666666669E-3</v>
      </c>
      <c r="F41" s="27">
        <f>IF(E40&lt;E41,E41-E40,E40-E41)</f>
        <v>3.4467592592592883E-5</v>
      </c>
    </row>
    <row r="42" spans="1:6" ht="15" customHeight="1" thickBot="1" x14ac:dyDescent="0.3">
      <c r="A42" s="73"/>
      <c r="B42" s="28"/>
      <c r="C42" s="54"/>
      <c r="D42" s="54"/>
      <c r="E42" s="55"/>
      <c r="F42" s="30">
        <f>SUM(F41:F41)</f>
        <v>3.4467592592592883E-5</v>
      </c>
    </row>
    <row r="43" spans="1:6" ht="15" customHeight="1" x14ac:dyDescent="0.25">
      <c r="A43" s="58"/>
      <c r="B43" s="51"/>
      <c r="C43" s="59"/>
      <c r="D43" s="59"/>
      <c r="E43" s="59"/>
      <c r="F43" s="60"/>
    </row>
    <row r="44" spans="1:6" ht="15" customHeight="1" x14ac:dyDescent="0.25">
      <c r="A44" s="49"/>
      <c r="B44" s="42"/>
      <c r="C44" s="44"/>
      <c r="D44" s="44"/>
      <c r="E44" s="44"/>
      <c r="F44" s="48"/>
    </row>
    <row r="45" spans="1:6" ht="15" customHeight="1" x14ac:dyDescent="0.25">
      <c r="A45" s="49"/>
      <c r="B45" s="42"/>
      <c r="C45" s="44"/>
      <c r="D45" s="44"/>
      <c r="E45" s="44"/>
      <c r="F45" s="48"/>
    </row>
    <row r="46" spans="1:6" ht="15" customHeight="1" thickBot="1" x14ac:dyDescent="0.3">
      <c r="A46" s="61"/>
      <c r="B46" s="52"/>
      <c r="C46" s="62"/>
      <c r="D46" s="62"/>
      <c r="E46" s="62"/>
      <c r="F46" s="63"/>
    </row>
    <row r="47" spans="1:6" ht="14.45" customHeight="1" x14ac:dyDescent="0.25">
      <c r="A47" s="71">
        <v>11</v>
      </c>
      <c r="B47" s="24"/>
      <c r="C47" s="81" t="s">
        <v>915</v>
      </c>
      <c r="D47" s="81"/>
      <c r="E47" s="81"/>
      <c r="F47" s="25"/>
    </row>
    <row r="48" spans="1:6" ht="18" customHeight="1" x14ac:dyDescent="0.25">
      <c r="A48" s="72"/>
      <c r="B48" s="26"/>
      <c r="C48" s="36" t="s">
        <v>916</v>
      </c>
      <c r="D48" s="37">
        <v>2</v>
      </c>
      <c r="E48" s="38">
        <v>1.7420717592592592E-3</v>
      </c>
      <c r="F48" s="27"/>
    </row>
    <row r="49" spans="1:6" ht="18.600000000000001" customHeight="1" thickBot="1" x14ac:dyDescent="0.3">
      <c r="A49" s="72"/>
      <c r="B49" s="26"/>
      <c r="C49" s="36" t="s">
        <v>918</v>
      </c>
      <c r="D49" s="37">
        <v>5</v>
      </c>
      <c r="E49" s="38">
        <v>1.7029745370370369E-3</v>
      </c>
      <c r="F49" s="27">
        <f>IF(E48&lt;E49,E49-E48,E48-E49)</f>
        <v>3.9097222222222268E-5</v>
      </c>
    </row>
    <row r="50" spans="1:6" ht="15" customHeight="1" thickBot="1" x14ac:dyDescent="0.3">
      <c r="A50" s="73"/>
      <c r="B50" s="28"/>
      <c r="C50" s="39"/>
      <c r="D50" s="40"/>
      <c r="E50" s="50"/>
      <c r="F50" s="30">
        <f>SUM(F49:F49)</f>
        <v>3.9097222222222268E-5</v>
      </c>
    </row>
    <row r="51" spans="1:6" ht="14.45" customHeight="1" x14ac:dyDescent="0.25">
      <c r="A51" s="71">
        <v>12</v>
      </c>
      <c r="B51" s="24"/>
      <c r="C51" s="81" t="s">
        <v>950</v>
      </c>
      <c r="D51" s="81"/>
      <c r="E51" s="81"/>
      <c r="F51" s="25"/>
    </row>
    <row r="52" spans="1:6" ht="18" customHeight="1" x14ac:dyDescent="0.25">
      <c r="A52" s="72"/>
      <c r="B52" s="26"/>
      <c r="C52" s="36" t="s">
        <v>951</v>
      </c>
      <c r="D52" s="37">
        <v>2</v>
      </c>
      <c r="E52" s="38">
        <v>1.7831944444444447E-3</v>
      </c>
      <c r="F52" s="27"/>
    </row>
    <row r="53" spans="1:6" ht="18.600000000000001" customHeight="1" thickBot="1" x14ac:dyDescent="0.3">
      <c r="A53" s="72"/>
      <c r="B53" s="26"/>
      <c r="C53" s="36" t="s">
        <v>953</v>
      </c>
      <c r="D53" s="37">
        <v>5</v>
      </c>
      <c r="E53" s="38">
        <v>1.8255787037037036E-3</v>
      </c>
      <c r="F53" s="27">
        <f>IF(E52&lt;E53,E53-E52,E52-E53)</f>
        <v>4.2384259259258938E-5</v>
      </c>
    </row>
    <row r="54" spans="1:6" ht="15" customHeight="1" thickBot="1" x14ac:dyDescent="0.3">
      <c r="A54" s="73"/>
      <c r="B54" s="28"/>
      <c r="C54" s="39"/>
      <c r="D54" s="40"/>
      <c r="E54" s="50"/>
      <c r="F54" s="30">
        <f>SUM(F53:F53)</f>
        <v>4.2384259259258938E-5</v>
      </c>
    </row>
    <row r="55" spans="1:6" ht="14.45" customHeight="1" x14ac:dyDescent="0.25">
      <c r="A55" s="71">
        <v>13</v>
      </c>
      <c r="B55" s="24"/>
      <c r="C55" s="81" t="s">
        <v>922</v>
      </c>
      <c r="D55" s="81"/>
      <c r="E55" s="81"/>
      <c r="F55" s="25"/>
    </row>
    <row r="56" spans="1:6" ht="18" customHeight="1" x14ac:dyDescent="0.25">
      <c r="A56" s="72"/>
      <c r="B56" s="26"/>
      <c r="C56" s="36" t="s">
        <v>923</v>
      </c>
      <c r="D56" s="37">
        <v>2</v>
      </c>
      <c r="E56" s="38">
        <v>1.7618865740740739E-3</v>
      </c>
      <c r="F56" s="27"/>
    </row>
    <row r="57" spans="1:6" ht="18.600000000000001" customHeight="1" thickBot="1" x14ac:dyDescent="0.3">
      <c r="A57" s="72"/>
      <c r="B57" s="26"/>
      <c r="C57" s="36" t="s">
        <v>925</v>
      </c>
      <c r="D57" s="37">
        <v>5</v>
      </c>
      <c r="E57" s="38">
        <v>1.7081712962962964E-3</v>
      </c>
      <c r="F57" s="27">
        <f>IF(E56&lt;E57,E57-E56,E56-E57)</f>
        <v>5.3715277777777529E-5</v>
      </c>
    </row>
    <row r="58" spans="1:6" ht="15" customHeight="1" thickBot="1" x14ac:dyDescent="0.3">
      <c r="A58" s="73"/>
      <c r="B58" s="28"/>
      <c r="C58" s="39"/>
      <c r="D58" s="40"/>
      <c r="E58" s="50"/>
      <c r="F58" s="30">
        <f>SUM(F57:F57)</f>
        <v>5.3715277777777529E-5</v>
      </c>
    </row>
    <row r="59" spans="1:6" ht="14.45" customHeight="1" x14ac:dyDescent="0.25">
      <c r="A59" s="71">
        <v>14</v>
      </c>
      <c r="B59" s="24"/>
      <c r="C59" s="81" t="s">
        <v>971</v>
      </c>
      <c r="D59" s="81"/>
      <c r="E59" s="81"/>
      <c r="F59" s="25"/>
    </row>
    <row r="60" spans="1:6" ht="18" customHeight="1" x14ac:dyDescent="0.25">
      <c r="A60" s="72"/>
      <c r="B60" s="26"/>
      <c r="C60" s="36" t="s">
        <v>972</v>
      </c>
      <c r="D60" s="37">
        <v>2</v>
      </c>
      <c r="E60" s="38">
        <v>2.0161111111111113E-3</v>
      </c>
      <c r="F60" s="27"/>
    </row>
    <row r="61" spans="1:6" ht="18.600000000000001" customHeight="1" thickBot="1" x14ac:dyDescent="0.3">
      <c r="A61" s="72"/>
      <c r="B61" s="26"/>
      <c r="C61" s="36" t="s">
        <v>974</v>
      </c>
      <c r="D61" s="37">
        <v>5</v>
      </c>
      <c r="E61" s="38">
        <v>1.9570833333333332E-3</v>
      </c>
      <c r="F61" s="27">
        <f>IF(E60&lt;E61,E61-E60,E60-E61)</f>
        <v>5.9027777777778071E-5</v>
      </c>
    </row>
    <row r="62" spans="1:6" ht="15" customHeight="1" thickBot="1" x14ac:dyDescent="0.3">
      <c r="A62" s="73"/>
      <c r="B62" s="28"/>
      <c r="C62" s="39"/>
      <c r="D62" s="40"/>
      <c r="E62" s="50"/>
      <c r="F62" s="30">
        <f>SUM(F61:F61)</f>
        <v>5.9027777777778071E-5</v>
      </c>
    </row>
    <row r="63" spans="1:6" ht="14.45" customHeight="1" x14ac:dyDescent="0.25">
      <c r="A63" s="71">
        <v>15</v>
      </c>
      <c r="B63" s="24"/>
      <c r="C63" s="81" t="s">
        <v>985</v>
      </c>
      <c r="D63" s="81"/>
      <c r="E63" s="81"/>
      <c r="F63" s="25"/>
    </row>
    <row r="64" spans="1:6" ht="18" customHeight="1" x14ac:dyDescent="0.25">
      <c r="A64" s="72"/>
      <c r="B64" s="26"/>
      <c r="C64" s="36" t="s">
        <v>986</v>
      </c>
      <c r="D64" s="37">
        <v>2</v>
      </c>
      <c r="E64" s="38">
        <v>2.1225578703703706E-3</v>
      </c>
      <c r="F64" s="27"/>
    </row>
    <row r="65" spans="1:6" ht="18.600000000000001" customHeight="1" thickBot="1" x14ac:dyDescent="0.3">
      <c r="A65" s="72"/>
      <c r="B65" s="26"/>
      <c r="C65" s="36" t="s">
        <v>988</v>
      </c>
      <c r="D65" s="37">
        <v>5</v>
      </c>
      <c r="E65" s="38">
        <v>2.0279976851851852E-3</v>
      </c>
      <c r="F65" s="27">
        <f>IF(E64&lt;E65,E65-E64,E64-E65)</f>
        <v>9.4560185185185372E-5</v>
      </c>
    </row>
    <row r="66" spans="1:6" ht="15" customHeight="1" thickBot="1" x14ac:dyDescent="0.3">
      <c r="A66" s="73"/>
      <c r="B66" s="28"/>
      <c r="C66" s="39"/>
      <c r="D66" s="40"/>
      <c r="E66" s="50"/>
      <c r="F66" s="30">
        <f>SUM(F65:F65)</f>
        <v>9.4560185185185372E-5</v>
      </c>
    </row>
  </sheetData>
  <mergeCells count="31">
    <mergeCell ref="A31:A34"/>
    <mergeCell ref="C3:E3"/>
    <mergeCell ref="C11:E11"/>
    <mergeCell ref="C15:E15"/>
    <mergeCell ref="C19:E19"/>
    <mergeCell ref="C23:E23"/>
    <mergeCell ref="C27:E27"/>
    <mergeCell ref="C31:E31"/>
    <mergeCell ref="A27:A30"/>
    <mergeCell ref="A11:A14"/>
    <mergeCell ref="A23:A26"/>
    <mergeCell ref="A1:F1"/>
    <mergeCell ref="A3:A6"/>
    <mergeCell ref="A7:A10"/>
    <mergeCell ref="A15:A18"/>
    <mergeCell ref="A19:A22"/>
    <mergeCell ref="C7:E7"/>
    <mergeCell ref="A35:A38"/>
    <mergeCell ref="C35:E35"/>
    <mergeCell ref="A39:A42"/>
    <mergeCell ref="C39:E39"/>
    <mergeCell ref="A47:A50"/>
    <mergeCell ref="C47:E47"/>
    <mergeCell ref="A63:A66"/>
    <mergeCell ref="C63:E63"/>
    <mergeCell ref="A51:A54"/>
    <mergeCell ref="C51:E51"/>
    <mergeCell ref="A55:A58"/>
    <mergeCell ref="C55:E55"/>
    <mergeCell ref="A59:A62"/>
    <mergeCell ref="C59:E59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5" workbookViewId="0">
      <selection sqref="A1:C61"/>
    </sheetView>
  </sheetViews>
  <sheetFormatPr defaultRowHeight="15" x14ac:dyDescent="0.25"/>
  <cols>
    <col min="1" max="1" width="23.42578125" customWidth="1"/>
  </cols>
  <sheetData>
    <row r="1" spans="1:3" x14ac:dyDescent="0.25">
      <c r="A1" s="41" t="s">
        <v>0</v>
      </c>
      <c r="B1" s="41" t="s">
        <v>1</v>
      </c>
      <c r="C1" s="41" t="s">
        <v>2</v>
      </c>
    </row>
    <row r="2" spans="1:3" x14ac:dyDescent="0.25">
      <c r="A2" s="75" t="s">
        <v>901</v>
      </c>
      <c r="B2" s="75"/>
      <c r="C2" s="75"/>
    </row>
    <row r="3" spans="1:3" x14ac:dyDescent="0.25">
      <c r="A3" s="36" t="s">
        <v>902</v>
      </c>
      <c r="B3" s="37">
        <v>2</v>
      </c>
      <c r="C3" s="37" t="s">
        <v>903</v>
      </c>
    </row>
    <row r="4" spans="1:3" x14ac:dyDescent="0.25">
      <c r="A4" s="36" t="s">
        <v>904</v>
      </c>
      <c r="B4" s="37">
        <v>5</v>
      </c>
      <c r="C4" s="37" t="s">
        <v>905</v>
      </c>
    </row>
    <row r="5" spans="1:3" x14ac:dyDescent="0.25">
      <c r="A5" s="36" t="s">
        <v>906</v>
      </c>
      <c r="B5" s="37">
        <v>6</v>
      </c>
      <c r="C5" s="37" t="s">
        <v>907</v>
      </c>
    </row>
    <row r="6" spans="1:3" x14ac:dyDescent="0.25">
      <c r="A6" s="75" t="s">
        <v>908</v>
      </c>
      <c r="B6" s="75"/>
      <c r="C6" s="75"/>
    </row>
    <row r="7" spans="1:3" x14ac:dyDescent="0.25">
      <c r="A7" s="36" t="s">
        <v>909</v>
      </c>
      <c r="B7" s="37">
        <v>2</v>
      </c>
      <c r="C7" s="37" t="s">
        <v>910</v>
      </c>
    </row>
    <row r="8" spans="1:3" x14ac:dyDescent="0.25">
      <c r="A8" s="36" t="s">
        <v>912</v>
      </c>
      <c r="B8" s="37">
        <v>5</v>
      </c>
      <c r="C8" s="37" t="s">
        <v>911</v>
      </c>
    </row>
    <row r="9" spans="1:3" x14ac:dyDescent="0.25">
      <c r="A9" s="36" t="s">
        <v>913</v>
      </c>
      <c r="B9" s="37">
        <v>6</v>
      </c>
      <c r="C9" s="37" t="s">
        <v>914</v>
      </c>
    </row>
    <row r="10" spans="1:3" x14ac:dyDescent="0.25">
      <c r="A10" s="75" t="s">
        <v>915</v>
      </c>
      <c r="B10" s="75"/>
      <c r="C10" s="75"/>
    </row>
    <row r="11" spans="1:3" x14ac:dyDescent="0.25">
      <c r="A11" s="36" t="s">
        <v>916</v>
      </c>
      <c r="B11" s="37">
        <v>2</v>
      </c>
      <c r="C11" s="37" t="s">
        <v>917</v>
      </c>
    </row>
    <row r="12" spans="1:3" x14ac:dyDescent="0.25">
      <c r="A12" s="36" t="s">
        <v>918</v>
      </c>
      <c r="B12" s="37">
        <v>5</v>
      </c>
      <c r="C12" s="37" t="s">
        <v>919</v>
      </c>
    </row>
    <row r="13" spans="1:3" x14ac:dyDescent="0.25">
      <c r="A13" s="36" t="s">
        <v>920</v>
      </c>
      <c r="B13" s="37">
        <v>6</v>
      </c>
      <c r="C13" s="37" t="s">
        <v>921</v>
      </c>
    </row>
    <row r="14" spans="1:3" x14ac:dyDescent="0.25">
      <c r="A14" s="75" t="s">
        <v>922</v>
      </c>
      <c r="B14" s="75"/>
      <c r="C14" s="75"/>
    </row>
    <row r="15" spans="1:3" x14ac:dyDescent="0.25">
      <c r="A15" s="36" t="s">
        <v>923</v>
      </c>
      <c r="B15" s="37">
        <v>2</v>
      </c>
      <c r="C15" s="37" t="s">
        <v>924</v>
      </c>
    </row>
    <row r="16" spans="1:3" x14ac:dyDescent="0.25">
      <c r="A16" s="36" t="s">
        <v>925</v>
      </c>
      <c r="B16" s="37">
        <v>5</v>
      </c>
      <c r="C16" s="37" t="s">
        <v>926</v>
      </c>
    </row>
    <row r="17" spans="1:3" x14ac:dyDescent="0.25">
      <c r="A17" s="36" t="s">
        <v>927</v>
      </c>
      <c r="B17" s="37">
        <v>6</v>
      </c>
      <c r="C17" s="37" t="s">
        <v>928</v>
      </c>
    </row>
    <row r="18" spans="1:3" x14ac:dyDescent="0.25">
      <c r="A18" s="75" t="s">
        <v>929</v>
      </c>
      <c r="B18" s="75"/>
      <c r="C18" s="75"/>
    </row>
    <row r="19" spans="1:3" x14ac:dyDescent="0.25">
      <c r="A19" s="36" t="s">
        <v>930</v>
      </c>
      <c r="B19" s="37">
        <v>2</v>
      </c>
      <c r="C19" s="37" t="s">
        <v>931</v>
      </c>
    </row>
    <row r="20" spans="1:3" x14ac:dyDescent="0.25">
      <c r="A20" s="36" t="s">
        <v>932</v>
      </c>
      <c r="B20" s="37">
        <v>5</v>
      </c>
      <c r="C20" s="37" t="s">
        <v>933</v>
      </c>
    </row>
    <row r="21" spans="1:3" x14ac:dyDescent="0.25">
      <c r="A21" s="36" t="s">
        <v>934</v>
      </c>
      <c r="B21" s="37">
        <v>6</v>
      </c>
      <c r="C21" s="37" t="s">
        <v>935</v>
      </c>
    </row>
    <row r="22" spans="1:3" x14ac:dyDescent="0.25">
      <c r="A22" s="75" t="s">
        <v>936</v>
      </c>
      <c r="B22" s="75"/>
      <c r="C22" s="75"/>
    </row>
    <row r="23" spans="1:3" x14ac:dyDescent="0.25">
      <c r="A23" s="36" t="s">
        <v>937</v>
      </c>
      <c r="B23" s="37">
        <v>2</v>
      </c>
      <c r="C23" s="37" t="s">
        <v>938</v>
      </c>
    </row>
    <row r="24" spans="1:3" x14ac:dyDescent="0.25">
      <c r="A24" s="36" t="s">
        <v>939</v>
      </c>
      <c r="B24" s="37">
        <v>5</v>
      </c>
      <c r="C24" s="37" t="s">
        <v>940</v>
      </c>
    </row>
    <row r="25" spans="1:3" x14ac:dyDescent="0.25">
      <c r="A25" s="36" t="s">
        <v>941</v>
      </c>
      <c r="B25" s="37">
        <v>6</v>
      </c>
      <c r="C25" s="37" t="s">
        <v>942</v>
      </c>
    </row>
    <row r="26" spans="1:3" x14ac:dyDescent="0.25">
      <c r="A26" s="75" t="s">
        <v>943</v>
      </c>
      <c r="B26" s="75"/>
      <c r="C26" s="75"/>
    </row>
    <row r="27" spans="1:3" x14ac:dyDescent="0.25">
      <c r="A27" s="36" t="s">
        <v>944</v>
      </c>
      <c r="B27" s="37">
        <v>2</v>
      </c>
      <c r="C27" s="37" t="s">
        <v>945</v>
      </c>
    </row>
    <row r="28" spans="1:3" x14ac:dyDescent="0.25">
      <c r="A28" s="36" t="s">
        <v>946</v>
      </c>
      <c r="B28" s="37">
        <v>5</v>
      </c>
      <c r="C28" s="37" t="s">
        <v>947</v>
      </c>
    </row>
    <row r="29" spans="1:3" x14ac:dyDescent="0.25">
      <c r="A29" s="36" t="s">
        <v>948</v>
      </c>
      <c r="B29" s="37">
        <v>6</v>
      </c>
      <c r="C29" s="37" t="s">
        <v>949</v>
      </c>
    </row>
    <row r="30" spans="1:3" x14ac:dyDescent="0.25">
      <c r="A30" s="75" t="s">
        <v>950</v>
      </c>
      <c r="B30" s="75"/>
      <c r="C30" s="75"/>
    </row>
    <row r="31" spans="1:3" x14ac:dyDescent="0.25">
      <c r="A31" s="36" t="s">
        <v>951</v>
      </c>
      <c r="B31" s="37">
        <v>2</v>
      </c>
      <c r="C31" s="37" t="s">
        <v>952</v>
      </c>
    </row>
    <row r="32" spans="1:3" x14ac:dyDescent="0.25">
      <c r="A32" s="36" t="s">
        <v>953</v>
      </c>
      <c r="B32" s="37">
        <v>5</v>
      </c>
      <c r="C32" s="37" t="s">
        <v>954</v>
      </c>
    </row>
    <row r="33" spans="1:3" x14ac:dyDescent="0.25">
      <c r="A33" s="36" t="s">
        <v>955</v>
      </c>
      <c r="B33" s="37">
        <v>6</v>
      </c>
      <c r="C33" s="37" t="s">
        <v>956</v>
      </c>
    </row>
    <row r="34" spans="1:3" x14ac:dyDescent="0.25">
      <c r="A34" s="75" t="s">
        <v>957</v>
      </c>
      <c r="B34" s="75"/>
      <c r="C34" s="75"/>
    </row>
    <row r="35" spans="1:3" x14ac:dyDescent="0.25">
      <c r="A35" s="36" t="s">
        <v>958</v>
      </c>
      <c r="B35" s="37">
        <v>2</v>
      </c>
      <c r="C35" s="37" t="s">
        <v>959</v>
      </c>
    </row>
    <row r="36" spans="1:3" x14ac:dyDescent="0.25">
      <c r="A36" s="36" t="s">
        <v>960</v>
      </c>
      <c r="B36" s="37">
        <v>5</v>
      </c>
      <c r="C36" s="37" t="s">
        <v>961</v>
      </c>
    </row>
    <row r="37" spans="1:3" x14ac:dyDescent="0.25">
      <c r="A37" s="36" t="s">
        <v>962</v>
      </c>
      <c r="B37" s="37">
        <v>6</v>
      </c>
      <c r="C37" s="37" t="s">
        <v>963</v>
      </c>
    </row>
    <row r="38" spans="1:3" x14ac:dyDescent="0.25">
      <c r="A38" s="75" t="s">
        <v>964</v>
      </c>
      <c r="B38" s="75"/>
      <c r="C38" s="75"/>
    </row>
    <row r="39" spans="1:3" x14ac:dyDescent="0.25">
      <c r="A39" s="36" t="s">
        <v>965</v>
      </c>
      <c r="B39" s="37">
        <v>2</v>
      </c>
      <c r="C39" s="37" t="s">
        <v>966</v>
      </c>
    </row>
    <row r="40" spans="1:3" x14ac:dyDescent="0.25">
      <c r="A40" s="36" t="s">
        <v>967</v>
      </c>
      <c r="B40" s="37">
        <v>5</v>
      </c>
      <c r="C40" s="37" t="s">
        <v>968</v>
      </c>
    </row>
    <row r="41" spans="1:3" x14ac:dyDescent="0.25">
      <c r="A41" s="36" t="s">
        <v>969</v>
      </c>
      <c r="B41" s="37">
        <v>6</v>
      </c>
      <c r="C41" s="37" t="s">
        <v>970</v>
      </c>
    </row>
    <row r="42" spans="1:3" x14ac:dyDescent="0.25">
      <c r="A42" s="75" t="s">
        <v>971</v>
      </c>
      <c r="B42" s="75"/>
      <c r="C42" s="75"/>
    </row>
    <row r="43" spans="1:3" x14ac:dyDescent="0.25">
      <c r="A43" s="36" t="s">
        <v>972</v>
      </c>
      <c r="B43" s="37">
        <v>2</v>
      </c>
      <c r="C43" s="37" t="s">
        <v>973</v>
      </c>
    </row>
    <row r="44" spans="1:3" x14ac:dyDescent="0.25">
      <c r="A44" s="36" t="s">
        <v>974</v>
      </c>
      <c r="B44" s="37">
        <v>5</v>
      </c>
      <c r="C44" s="37" t="s">
        <v>975</v>
      </c>
    </row>
    <row r="45" spans="1:3" x14ac:dyDescent="0.25">
      <c r="A45" s="36" t="s">
        <v>976</v>
      </c>
      <c r="B45" s="37">
        <v>6</v>
      </c>
      <c r="C45" s="37" t="s">
        <v>977</v>
      </c>
    </row>
    <row r="46" spans="1:3" x14ac:dyDescent="0.25">
      <c r="A46" s="75" t="s">
        <v>978</v>
      </c>
      <c r="B46" s="75"/>
      <c r="C46" s="75"/>
    </row>
    <row r="47" spans="1:3" x14ac:dyDescent="0.25">
      <c r="A47" s="36" t="s">
        <v>979</v>
      </c>
      <c r="B47" s="37">
        <v>2</v>
      </c>
      <c r="C47" s="37" t="s">
        <v>980</v>
      </c>
    </row>
    <row r="48" spans="1:3" x14ac:dyDescent="0.25">
      <c r="A48" s="36" t="s">
        <v>981</v>
      </c>
      <c r="B48" s="37">
        <v>5</v>
      </c>
      <c r="C48" s="37" t="s">
        <v>982</v>
      </c>
    </row>
    <row r="49" spans="1:3" x14ac:dyDescent="0.25">
      <c r="A49" s="36" t="s">
        <v>983</v>
      </c>
      <c r="B49" s="37">
        <v>6</v>
      </c>
      <c r="C49" s="37" t="s">
        <v>984</v>
      </c>
    </row>
    <row r="50" spans="1:3" x14ac:dyDescent="0.25">
      <c r="A50" s="75" t="s">
        <v>985</v>
      </c>
      <c r="B50" s="75"/>
      <c r="C50" s="75"/>
    </row>
    <row r="51" spans="1:3" x14ac:dyDescent="0.25">
      <c r="A51" s="36" t="s">
        <v>986</v>
      </c>
      <c r="B51" s="37">
        <v>2</v>
      </c>
      <c r="C51" s="37" t="s">
        <v>987</v>
      </c>
    </row>
    <row r="52" spans="1:3" x14ac:dyDescent="0.25">
      <c r="A52" s="36" t="s">
        <v>988</v>
      </c>
      <c r="B52" s="37">
        <v>5</v>
      </c>
      <c r="C52" s="37" t="s">
        <v>989</v>
      </c>
    </row>
    <row r="53" spans="1:3" x14ac:dyDescent="0.25">
      <c r="A53" s="36"/>
      <c r="B53" s="37">
        <v>6</v>
      </c>
      <c r="C53" s="37">
        <v>535</v>
      </c>
    </row>
    <row r="54" spans="1:3" x14ac:dyDescent="0.25">
      <c r="A54" s="75" t="s">
        <v>990</v>
      </c>
      <c r="B54" s="75"/>
      <c r="C54" s="75"/>
    </row>
    <row r="55" spans="1:3" x14ac:dyDescent="0.25">
      <c r="A55" s="36" t="s">
        <v>991</v>
      </c>
      <c r="B55" s="37">
        <v>2</v>
      </c>
      <c r="C55" s="37" t="s">
        <v>992</v>
      </c>
    </row>
    <row r="56" spans="1:3" x14ac:dyDescent="0.25">
      <c r="A56" s="36" t="s">
        <v>993</v>
      </c>
      <c r="B56" s="37">
        <v>5</v>
      </c>
      <c r="C56" s="37" t="s">
        <v>994</v>
      </c>
    </row>
    <row r="57" spans="1:3" x14ac:dyDescent="0.25">
      <c r="A57" s="36"/>
      <c r="B57" s="37">
        <v>6</v>
      </c>
      <c r="C57" s="37">
        <v>35</v>
      </c>
    </row>
    <row r="58" spans="1:3" x14ac:dyDescent="0.25">
      <c r="A58" s="75" t="s">
        <v>995</v>
      </c>
      <c r="B58" s="75"/>
      <c r="C58" s="75"/>
    </row>
    <row r="59" spans="1:3" x14ac:dyDescent="0.25">
      <c r="A59" s="36" t="s">
        <v>996</v>
      </c>
      <c r="B59" s="37">
        <v>2</v>
      </c>
      <c r="C59" s="37" t="s">
        <v>997</v>
      </c>
    </row>
    <row r="60" spans="1:3" x14ac:dyDescent="0.25">
      <c r="A60" s="36" t="s">
        <v>998</v>
      </c>
      <c r="B60" s="37">
        <v>5</v>
      </c>
      <c r="C60" s="37" t="s">
        <v>999</v>
      </c>
    </row>
    <row r="61" spans="1:3" x14ac:dyDescent="0.25">
      <c r="A61" s="53"/>
      <c r="B61" s="53">
        <v>6</v>
      </c>
      <c r="C61" s="53">
        <v>2443</v>
      </c>
    </row>
  </sheetData>
  <mergeCells count="15">
    <mergeCell ref="A22:C22"/>
    <mergeCell ref="A2:C2"/>
    <mergeCell ref="A6:C6"/>
    <mergeCell ref="A10:C10"/>
    <mergeCell ref="A14:C14"/>
    <mergeCell ref="A18:C18"/>
    <mergeCell ref="A50:C50"/>
    <mergeCell ref="A54:C54"/>
    <mergeCell ref="A58:C58"/>
    <mergeCell ref="A26:C26"/>
    <mergeCell ref="A30:C30"/>
    <mergeCell ref="A34:C34"/>
    <mergeCell ref="A38:C38"/>
    <mergeCell ref="A42:C42"/>
    <mergeCell ref="A46:C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workbookViewId="0">
      <selection sqref="A1:C1"/>
    </sheetView>
  </sheetViews>
  <sheetFormatPr defaultRowHeight="15" x14ac:dyDescent="0.25"/>
  <cols>
    <col min="1" max="1" width="16.85546875" customWidth="1"/>
  </cols>
  <sheetData>
    <row r="1" spans="1:3" ht="15" customHeight="1" x14ac:dyDescent="0.25">
      <c r="A1" s="70" t="s">
        <v>12</v>
      </c>
      <c r="B1" s="70"/>
      <c r="C1" s="70"/>
    </row>
    <row r="2" spans="1:3" x14ac:dyDescent="0.25">
      <c r="A2" s="3" t="s">
        <v>123</v>
      </c>
      <c r="B2" s="3">
        <v>1</v>
      </c>
      <c r="C2" s="3" t="s">
        <v>124</v>
      </c>
    </row>
    <row r="3" spans="1:3" x14ac:dyDescent="0.25">
      <c r="A3" s="3" t="s">
        <v>125</v>
      </c>
      <c r="B3" s="3">
        <v>2</v>
      </c>
      <c r="C3" s="3" t="s">
        <v>126</v>
      </c>
    </row>
    <row r="4" spans="1:3" x14ac:dyDescent="0.25">
      <c r="A4" s="3" t="s">
        <v>127</v>
      </c>
      <c r="B4" s="3">
        <v>3</v>
      </c>
      <c r="C4" s="3" t="s">
        <v>128</v>
      </c>
    </row>
    <row r="5" spans="1:3" x14ac:dyDescent="0.25">
      <c r="A5" s="3" t="s">
        <v>129</v>
      </c>
      <c r="B5" s="3">
        <v>4</v>
      </c>
      <c r="C5" s="3" t="s">
        <v>130</v>
      </c>
    </row>
    <row r="6" spans="1:3" ht="15" customHeight="1" x14ac:dyDescent="0.25">
      <c r="A6" s="3" t="s">
        <v>131</v>
      </c>
      <c r="B6" s="3">
        <v>5</v>
      </c>
      <c r="C6" s="3" t="s">
        <v>132</v>
      </c>
    </row>
    <row r="7" spans="1:3" ht="15" customHeight="1" x14ac:dyDescent="0.25">
      <c r="A7" s="3" t="s">
        <v>216</v>
      </c>
      <c r="B7" s="3">
        <v>6</v>
      </c>
      <c r="C7" s="3" t="s">
        <v>11</v>
      </c>
    </row>
    <row r="8" spans="1:3" ht="15" customHeight="1" x14ac:dyDescent="0.25">
      <c r="A8" s="3" t="s">
        <v>217</v>
      </c>
      <c r="B8" s="3">
        <v>7</v>
      </c>
      <c r="C8" s="3" t="s">
        <v>218</v>
      </c>
    </row>
    <row r="9" spans="1:3" x14ac:dyDescent="0.25">
      <c r="A9" s="3" t="s">
        <v>219</v>
      </c>
      <c r="B9" s="3">
        <v>8</v>
      </c>
      <c r="C9" s="3" t="s">
        <v>220</v>
      </c>
    </row>
    <row r="10" spans="1:3" x14ac:dyDescent="0.25">
      <c r="A10" s="3" t="s">
        <v>221</v>
      </c>
      <c r="B10" s="3">
        <v>9</v>
      </c>
      <c r="C10" s="3" t="s">
        <v>222</v>
      </c>
    </row>
    <row r="11" spans="1:3" ht="15" customHeight="1" x14ac:dyDescent="0.25">
      <c r="A11" s="70" t="s">
        <v>108</v>
      </c>
      <c r="B11" s="70"/>
      <c r="C11" s="70"/>
    </row>
    <row r="12" spans="1:3" x14ac:dyDescent="0.25">
      <c r="A12" s="3" t="s">
        <v>133</v>
      </c>
      <c r="B12" s="3">
        <v>1</v>
      </c>
      <c r="C12" s="3" t="s">
        <v>134</v>
      </c>
    </row>
    <row r="13" spans="1:3" ht="15" customHeight="1" x14ac:dyDescent="0.25">
      <c r="A13" s="3" t="s">
        <v>135</v>
      </c>
      <c r="B13" s="3">
        <v>2</v>
      </c>
      <c r="C13" s="3" t="s">
        <v>136</v>
      </c>
    </row>
    <row r="14" spans="1:3" ht="15" customHeight="1" x14ac:dyDescent="0.25">
      <c r="A14" s="3" t="s">
        <v>137</v>
      </c>
      <c r="B14" s="3">
        <v>3</v>
      </c>
      <c r="C14" s="3" t="s">
        <v>138</v>
      </c>
    </row>
    <row r="15" spans="1:3" ht="15" customHeight="1" x14ac:dyDescent="0.25">
      <c r="A15" s="3" t="s">
        <v>139</v>
      </c>
      <c r="B15" s="3">
        <v>4</v>
      </c>
      <c r="C15" s="3" t="s">
        <v>140</v>
      </c>
    </row>
    <row r="16" spans="1:3" ht="15" customHeight="1" x14ac:dyDescent="0.25">
      <c r="A16" s="3" t="s">
        <v>141</v>
      </c>
      <c r="B16" s="3">
        <v>5</v>
      </c>
      <c r="C16" s="3" t="s">
        <v>142</v>
      </c>
    </row>
    <row r="17" spans="1:3" x14ac:dyDescent="0.25">
      <c r="A17" s="3" t="s">
        <v>223</v>
      </c>
      <c r="B17" s="3">
        <v>6</v>
      </c>
      <c r="C17" s="3" t="s">
        <v>224</v>
      </c>
    </row>
    <row r="18" spans="1:3" ht="15" customHeight="1" x14ac:dyDescent="0.25">
      <c r="A18" s="3" t="s">
        <v>225</v>
      </c>
      <c r="B18" s="3">
        <v>7</v>
      </c>
      <c r="C18" s="3" t="s">
        <v>226</v>
      </c>
    </row>
    <row r="19" spans="1:3" x14ac:dyDescent="0.25">
      <c r="A19" s="3" t="s">
        <v>227</v>
      </c>
      <c r="B19" s="3">
        <v>8</v>
      </c>
      <c r="C19" s="3" t="s">
        <v>228</v>
      </c>
    </row>
    <row r="20" spans="1:3" x14ac:dyDescent="0.25">
      <c r="A20" s="3" t="s">
        <v>229</v>
      </c>
      <c r="B20" s="3">
        <v>9</v>
      </c>
      <c r="C20" s="3" t="s">
        <v>230</v>
      </c>
    </row>
    <row r="21" spans="1:3" ht="15" customHeight="1" x14ac:dyDescent="0.25">
      <c r="A21" s="70" t="s">
        <v>28</v>
      </c>
      <c r="B21" s="70"/>
      <c r="C21" s="70"/>
    </row>
    <row r="22" spans="1:3" ht="15" customHeight="1" x14ac:dyDescent="0.25">
      <c r="A22" s="3" t="s">
        <v>151</v>
      </c>
      <c r="B22" s="3">
        <v>1</v>
      </c>
      <c r="C22" s="3" t="s">
        <v>152</v>
      </c>
    </row>
    <row r="23" spans="1:3" ht="15" customHeight="1" x14ac:dyDescent="0.25">
      <c r="A23" s="3" t="s">
        <v>153</v>
      </c>
      <c r="B23" s="3">
        <v>2</v>
      </c>
      <c r="C23" s="3" t="s">
        <v>154</v>
      </c>
    </row>
    <row r="24" spans="1:3" x14ac:dyDescent="0.25">
      <c r="A24" s="3" t="s">
        <v>155</v>
      </c>
      <c r="B24" s="3">
        <v>3</v>
      </c>
      <c r="C24" s="3" t="s">
        <v>156</v>
      </c>
    </row>
    <row r="25" spans="1:3" x14ac:dyDescent="0.25">
      <c r="A25" s="3" t="s">
        <v>157</v>
      </c>
      <c r="B25" s="3">
        <v>4</v>
      </c>
      <c r="C25" s="3" t="s">
        <v>158</v>
      </c>
    </row>
    <row r="26" spans="1:3" ht="15" customHeight="1" x14ac:dyDescent="0.25">
      <c r="A26" s="3" t="s">
        <v>231</v>
      </c>
      <c r="B26" s="3">
        <v>5</v>
      </c>
      <c r="C26" s="3" t="s">
        <v>232</v>
      </c>
    </row>
    <row r="27" spans="1:3" ht="15" customHeight="1" x14ac:dyDescent="0.25">
      <c r="A27" s="3" t="s">
        <v>233</v>
      </c>
      <c r="B27" s="3">
        <v>6</v>
      </c>
      <c r="C27" s="3" t="s">
        <v>234</v>
      </c>
    </row>
    <row r="28" spans="1:3" ht="15" customHeight="1" x14ac:dyDescent="0.25">
      <c r="A28" s="3" t="s">
        <v>235</v>
      </c>
      <c r="B28" s="3">
        <v>7</v>
      </c>
      <c r="C28" s="3" t="s">
        <v>236</v>
      </c>
    </row>
    <row r="29" spans="1:3" x14ac:dyDescent="0.25">
      <c r="A29" s="3" t="s">
        <v>237</v>
      </c>
      <c r="B29" s="3">
        <v>8</v>
      </c>
      <c r="C29" s="3" t="s">
        <v>238</v>
      </c>
    </row>
    <row r="30" spans="1:3" x14ac:dyDescent="0.25">
      <c r="A30" s="3" t="s">
        <v>239</v>
      </c>
      <c r="B30" s="3">
        <v>9</v>
      </c>
      <c r="C30" s="3" t="s">
        <v>240</v>
      </c>
    </row>
    <row r="31" spans="1:3" ht="15" customHeight="1" x14ac:dyDescent="0.25">
      <c r="A31" s="70" t="s">
        <v>112</v>
      </c>
      <c r="B31" s="70"/>
      <c r="C31" s="70"/>
    </row>
    <row r="32" spans="1:3" x14ac:dyDescent="0.25">
      <c r="A32" s="3" t="s">
        <v>143</v>
      </c>
      <c r="B32" s="3">
        <v>1</v>
      </c>
      <c r="C32" s="3" t="s">
        <v>144</v>
      </c>
    </row>
    <row r="33" spans="1:3" ht="15" customHeight="1" x14ac:dyDescent="0.25">
      <c r="A33" s="3" t="s">
        <v>145</v>
      </c>
      <c r="B33" s="3">
        <v>2</v>
      </c>
      <c r="C33" s="3" t="s">
        <v>146</v>
      </c>
    </row>
    <row r="34" spans="1:3" ht="15" customHeight="1" x14ac:dyDescent="0.25">
      <c r="A34" s="3" t="s">
        <v>147</v>
      </c>
      <c r="B34" s="3">
        <v>3</v>
      </c>
      <c r="C34" s="3" t="s">
        <v>148</v>
      </c>
    </row>
    <row r="35" spans="1:3" x14ac:dyDescent="0.25">
      <c r="A35" s="3" t="s">
        <v>149</v>
      </c>
      <c r="B35" s="3">
        <v>4</v>
      </c>
      <c r="C35" s="3" t="s">
        <v>150</v>
      </c>
    </row>
    <row r="36" spans="1:3" ht="15" customHeight="1" x14ac:dyDescent="0.25">
      <c r="A36" s="3" t="s">
        <v>241</v>
      </c>
      <c r="B36" s="3">
        <v>5</v>
      </c>
      <c r="C36" s="3" t="s">
        <v>242</v>
      </c>
    </row>
    <row r="37" spans="1:3" x14ac:dyDescent="0.25">
      <c r="A37" s="3" t="s">
        <v>243</v>
      </c>
      <c r="B37" s="3">
        <v>6</v>
      </c>
      <c r="C37" s="3" t="s">
        <v>244</v>
      </c>
    </row>
    <row r="38" spans="1:3" ht="15" customHeight="1" x14ac:dyDescent="0.25">
      <c r="A38" s="3" t="s">
        <v>245</v>
      </c>
      <c r="B38" s="3">
        <v>7</v>
      </c>
      <c r="C38" s="3" t="s">
        <v>246</v>
      </c>
    </row>
    <row r="39" spans="1:3" x14ac:dyDescent="0.25">
      <c r="A39" s="3" t="s">
        <v>247</v>
      </c>
      <c r="B39" s="3">
        <v>8</v>
      </c>
      <c r="C39" s="3" t="s">
        <v>248</v>
      </c>
    </row>
    <row r="40" spans="1:3" ht="15" customHeight="1" x14ac:dyDescent="0.25">
      <c r="A40" s="70" t="s">
        <v>113</v>
      </c>
      <c r="B40" s="70"/>
      <c r="C40" s="70"/>
    </row>
    <row r="41" spans="1:3" x14ac:dyDescent="0.25">
      <c r="A41" s="3" t="s">
        <v>175</v>
      </c>
      <c r="B41" s="3">
        <v>2</v>
      </c>
      <c r="C41" s="3" t="s">
        <v>176</v>
      </c>
    </row>
    <row r="42" spans="1:3" x14ac:dyDescent="0.25">
      <c r="A42" s="3" t="s">
        <v>178</v>
      </c>
      <c r="B42" s="3">
        <v>4</v>
      </c>
      <c r="C42" s="3" t="s">
        <v>179</v>
      </c>
    </row>
    <row r="43" spans="1:3" x14ac:dyDescent="0.25">
      <c r="A43" s="3" t="s">
        <v>249</v>
      </c>
      <c r="B43" s="3">
        <v>5</v>
      </c>
      <c r="C43" s="3" t="s">
        <v>250</v>
      </c>
    </row>
    <row r="44" spans="1:3" x14ac:dyDescent="0.25">
      <c r="A44" s="3" t="s">
        <v>251</v>
      </c>
      <c r="B44" s="3">
        <v>6</v>
      </c>
      <c r="C44" s="3" t="s">
        <v>252</v>
      </c>
    </row>
    <row r="45" spans="1:3" ht="15" customHeight="1" x14ac:dyDescent="0.25">
      <c r="A45" s="70" t="s">
        <v>111</v>
      </c>
      <c r="B45" s="70"/>
      <c r="C45" s="70"/>
    </row>
    <row r="46" spans="1:3" x14ac:dyDescent="0.25">
      <c r="A46" s="3" t="s">
        <v>159</v>
      </c>
      <c r="B46" s="3">
        <v>1</v>
      </c>
      <c r="C46" s="3" t="s">
        <v>160</v>
      </c>
    </row>
    <row r="47" spans="1:3" ht="15" customHeight="1" x14ac:dyDescent="0.25">
      <c r="A47" s="3" t="s">
        <v>161</v>
      </c>
      <c r="B47" s="3">
        <v>2</v>
      </c>
      <c r="C47" s="3" t="s">
        <v>162</v>
      </c>
    </row>
    <row r="48" spans="1:3" x14ac:dyDescent="0.25">
      <c r="A48" s="3" t="s">
        <v>163</v>
      </c>
      <c r="B48" s="3">
        <v>3</v>
      </c>
      <c r="C48" s="3" t="s">
        <v>164</v>
      </c>
    </row>
    <row r="49" spans="1:3" x14ac:dyDescent="0.25">
      <c r="A49" s="3" t="s">
        <v>165</v>
      </c>
      <c r="B49" s="3">
        <v>4</v>
      </c>
      <c r="C49" s="3" t="s">
        <v>166</v>
      </c>
    </row>
    <row r="50" spans="1:3" x14ac:dyDescent="0.25">
      <c r="A50" s="3" t="s">
        <v>253</v>
      </c>
      <c r="B50" s="3">
        <v>5</v>
      </c>
      <c r="C50" s="3" t="s">
        <v>254</v>
      </c>
    </row>
    <row r="51" spans="1:3" x14ac:dyDescent="0.25">
      <c r="A51" s="3" t="s">
        <v>255</v>
      </c>
      <c r="B51" s="3">
        <v>6</v>
      </c>
      <c r="C51" s="3" t="s">
        <v>256</v>
      </c>
    </row>
    <row r="52" spans="1:3" ht="15" customHeight="1" x14ac:dyDescent="0.25">
      <c r="A52" s="3" t="s">
        <v>257</v>
      </c>
      <c r="B52" s="3">
        <v>7</v>
      </c>
      <c r="C52" s="3" t="s">
        <v>258</v>
      </c>
    </row>
    <row r="53" spans="1:3" x14ac:dyDescent="0.25">
      <c r="A53" s="3" t="s">
        <v>259</v>
      </c>
      <c r="B53" s="3">
        <v>8</v>
      </c>
      <c r="C53" s="3" t="s">
        <v>260</v>
      </c>
    </row>
    <row r="54" spans="1:3" ht="15" customHeight="1" x14ac:dyDescent="0.25">
      <c r="A54" s="70" t="s">
        <v>114</v>
      </c>
      <c r="B54" s="70"/>
      <c r="C54" s="70"/>
    </row>
    <row r="55" spans="1:3" x14ac:dyDescent="0.25">
      <c r="A55" s="3" t="s">
        <v>261</v>
      </c>
      <c r="B55" s="3">
        <v>1</v>
      </c>
      <c r="C55" s="3" t="s">
        <v>262</v>
      </c>
    </row>
    <row r="56" spans="1:3" x14ac:dyDescent="0.25">
      <c r="A56" s="3" t="s">
        <v>263</v>
      </c>
      <c r="B56" s="3">
        <v>2</v>
      </c>
      <c r="C56" s="3" t="s">
        <v>264</v>
      </c>
    </row>
    <row r="57" spans="1:3" x14ac:dyDescent="0.25">
      <c r="A57" s="3" t="s">
        <v>265</v>
      </c>
      <c r="B57" s="3">
        <v>3</v>
      </c>
      <c r="C57" s="3" t="s">
        <v>266</v>
      </c>
    </row>
    <row r="58" spans="1:3" x14ac:dyDescent="0.25">
      <c r="A58" s="3" t="s">
        <v>267</v>
      </c>
      <c r="B58" s="3">
        <v>4</v>
      </c>
      <c r="C58" s="3" t="s">
        <v>268</v>
      </c>
    </row>
    <row r="59" spans="1:3" x14ac:dyDescent="0.25">
      <c r="A59" s="3" t="s">
        <v>269</v>
      </c>
      <c r="B59" s="3">
        <v>5</v>
      </c>
      <c r="C59" s="3" t="s">
        <v>270</v>
      </c>
    </row>
    <row r="60" spans="1:3" x14ac:dyDescent="0.25">
      <c r="A60" s="3" t="s">
        <v>271</v>
      </c>
      <c r="B60" s="3">
        <v>6</v>
      </c>
      <c r="C60" s="3" t="s">
        <v>272</v>
      </c>
    </row>
    <row r="61" spans="1:3" ht="15" customHeight="1" x14ac:dyDescent="0.25">
      <c r="A61" s="70" t="s">
        <v>110</v>
      </c>
      <c r="B61" s="70"/>
      <c r="C61" s="70"/>
    </row>
    <row r="62" spans="1:3" x14ac:dyDescent="0.25">
      <c r="A62" s="3" t="s">
        <v>167</v>
      </c>
      <c r="B62" s="3">
        <v>1</v>
      </c>
      <c r="C62" s="3" t="s">
        <v>168</v>
      </c>
    </row>
    <row r="63" spans="1:3" x14ac:dyDescent="0.25">
      <c r="A63" s="3" t="s">
        <v>169</v>
      </c>
      <c r="B63" s="3">
        <v>2</v>
      </c>
      <c r="C63" s="3" t="s">
        <v>170</v>
      </c>
    </row>
    <row r="64" spans="1:3" x14ac:dyDescent="0.25">
      <c r="A64" s="3" t="s">
        <v>171</v>
      </c>
      <c r="B64" s="3">
        <v>3</v>
      </c>
      <c r="C64" s="3" t="s">
        <v>172</v>
      </c>
    </row>
    <row r="65" spans="1:3" x14ac:dyDescent="0.25">
      <c r="A65" s="3" t="s">
        <v>173</v>
      </c>
      <c r="B65" s="3">
        <v>4</v>
      </c>
      <c r="C65" s="3" t="s">
        <v>174</v>
      </c>
    </row>
    <row r="66" spans="1:3" ht="15" customHeight="1" x14ac:dyDescent="0.25">
      <c r="A66" s="70" t="s">
        <v>109</v>
      </c>
      <c r="B66" s="70"/>
      <c r="C66" s="70"/>
    </row>
    <row r="67" spans="1:3" x14ac:dyDescent="0.25">
      <c r="A67" s="3" t="s">
        <v>180</v>
      </c>
      <c r="B67" s="3">
        <v>1</v>
      </c>
      <c r="C67" s="3" t="s">
        <v>181</v>
      </c>
    </row>
    <row r="68" spans="1:3" x14ac:dyDescent="0.25">
      <c r="A68" s="3" t="s">
        <v>182</v>
      </c>
      <c r="B68" s="3">
        <v>2</v>
      </c>
      <c r="C68" s="3" t="s">
        <v>183</v>
      </c>
    </row>
    <row r="69" spans="1:3" x14ac:dyDescent="0.25">
      <c r="A69" s="3" t="s">
        <v>184</v>
      </c>
      <c r="B69" s="3">
        <v>3</v>
      </c>
      <c r="C69" s="3" t="s">
        <v>185</v>
      </c>
    </row>
    <row r="70" spans="1:3" x14ac:dyDescent="0.25">
      <c r="A70" s="3" t="s">
        <v>186</v>
      </c>
      <c r="B70" s="3">
        <v>4</v>
      </c>
      <c r="C70" s="3" t="s">
        <v>187</v>
      </c>
    </row>
    <row r="71" spans="1:3" x14ac:dyDescent="0.25">
      <c r="A71" s="3" t="s">
        <v>273</v>
      </c>
      <c r="B71" s="3">
        <v>5</v>
      </c>
      <c r="C71" s="3" t="s">
        <v>274</v>
      </c>
    </row>
    <row r="72" spans="1:3" ht="15" customHeight="1" x14ac:dyDescent="0.25">
      <c r="A72" s="70" t="s">
        <v>117</v>
      </c>
      <c r="B72" s="70"/>
      <c r="C72" s="70"/>
    </row>
    <row r="73" spans="1:3" x14ac:dyDescent="0.25">
      <c r="A73" s="3" t="s">
        <v>188</v>
      </c>
      <c r="B73" s="3">
        <v>1</v>
      </c>
      <c r="C73" s="3" t="s">
        <v>189</v>
      </c>
    </row>
    <row r="74" spans="1:3" x14ac:dyDescent="0.25">
      <c r="A74" s="3" t="s">
        <v>190</v>
      </c>
      <c r="B74" s="3">
        <v>2</v>
      </c>
      <c r="C74" s="3" t="s">
        <v>191</v>
      </c>
    </row>
    <row r="75" spans="1:3" x14ac:dyDescent="0.25">
      <c r="A75" s="3" t="s">
        <v>192</v>
      </c>
      <c r="B75" s="3">
        <v>3</v>
      </c>
      <c r="C75" s="3" t="s">
        <v>193</v>
      </c>
    </row>
    <row r="76" spans="1:3" x14ac:dyDescent="0.25">
      <c r="A76" s="3" t="s">
        <v>194</v>
      </c>
      <c r="B76" s="3">
        <v>4</v>
      </c>
      <c r="C76" s="3" t="s">
        <v>195</v>
      </c>
    </row>
    <row r="77" spans="1:3" x14ac:dyDescent="0.25">
      <c r="A77" s="3" t="s">
        <v>275</v>
      </c>
      <c r="B77" s="3">
        <v>5</v>
      </c>
      <c r="C77" s="3" t="s">
        <v>276</v>
      </c>
    </row>
    <row r="78" spans="1:3" x14ac:dyDescent="0.25">
      <c r="A78" s="3" t="s">
        <v>277</v>
      </c>
      <c r="B78" s="3">
        <v>6</v>
      </c>
      <c r="C78" s="3" t="s">
        <v>278</v>
      </c>
    </row>
    <row r="79" spans="1:3" ht="15" customHeight="1" x14ac:dyDescent="0.25">
      <c r="A79" s="70" t="s">
        <v>116</v>
      </c>
      <c r="B79" s="70"/>
      <c r="C79" s="70"/>
    </row>
    <row r="80" spans="1:3" x14ac:dyDescent="0.25">
      <c r="A80" s="3" t="s">
        <v>196</v>
      </c>
      <c r="B80" s="3">
        <v>1</v>
      </c>
      <c r="C80" s="3" t="s">
        <v>197</v>
      </c>
    </row>
    <row r="81" spans="1:3" x14ac:dyDescent="0.25">
      <c r="A81" s="3" t="s">
        <v>198</v>
      </c>
      <c r="B81" s="3">
        <v>2</v>
      </c>
      <c r="C81" s="3" t="s">
        <v>199</v>
      </c>
    </row>
    <row r="82" spans="1:3" ht="15" customHeight="1" x14ac:dyDescent="0.25">
      <c r="A82" s="70" t="s">
        <v>115</v>
      </c>
      <c r="B82" s="70"/>
      <c r="C82" s="70"/>
    </row>
    <row r="83" spans="1:3" x14ac:dyDescent="0.25">
      <c r="A83" s="3" t="s">
        <v>200</v>
      </c>
      <c r="B83" s="3">
        <v>1</v>
      </c>
      <c r="C83" s="3" t="s">
        <v>201</v>
      </c>
    </row>
    <row r="84" spans="1:3" x14ac:dyDescent="0.25">
      <c r="A84" s="3" t="s">
        <v>202</v>
      </c>
      <c r="B84" s="3">
        <v>2</v>
      </c>
      <c r="C84" s="3" t="s">
        <v>203</v>
      </c>
    </row>
    <row r="85" spans="1:3" x14ac:dyDescent="0.25">
      <c r="A85" s="3" t="s">
        <v>204</v>
      </c>
      <c r="B85" s="3">
        <v>3</v>
      </c>
      <c r="C85" s="3" t="s">
        <v>205</v>
      </c>
    </row>
    <row r="86" spans="1:3" x14ac:dyDescent="0.25">
      <c r="A86" s="3" t="s">
        <v>206</v>
      </c>
      <c r="B86" s="3">
        <v>4</v>
      </c>
      <c r="C86" s="3" t="s">
        <v>207</v>
      </c>
    </row>
    <row r="87" spans="1:3" x14ac:dyDescent="0.25">
      <c r="A87" s="3" t="s">
        <v>279</v>
      </c>
      <c r="B87" s="3">
        <v>5</v>
      </c>
      <c r="C87" s="3" t="s">
        <v>280</v>
      </c>
    </row>
    <row r="88" spans="1:3" x14ac:dyDescent="0.25">
      <c r="A88" s="3" t="s">
        <v>281</v>
      </c>
      <c r="B88" s="3">
        <v>6</v>
      </c>
      <c r="C88" s="3" t="s">
        <v>282</v>
      </c>
    </row>
    <row r="89" spans="1:3" x14ac:dyDescent="0.25">
      <c r="A89" s="3" t="s">
        <v>283</v>
      </c>
      <c r="B89" s="3">
        <v>7</v>
      </c>
      <c r="C89" s="3" t="s">
        <v>284</v>
      </c>
    </row>
    <row r="90" spans="1:3" ht="15" customHeight="1" x14ac:dyDescent="0.25">
      <c r="A90" s="70" t="s">
        <v>121</v>
      </c>
      <c r="B90" s="70"/>
      <c r="C90" s="70"/>
    </row>
    <row r="91" spans="1:3" x14ac:dyDescent="0.25">
      <c r="A91" s="3" t="s">
        <v>208</v>
      </c>
      <c r="B91" s="3">
        <v>1</v>
      </c>
      <c r="C91" s="3" t="s">
        <v>209</v>
      </c>
    </row>
    <row r="92" spans="1:3" x14ac:dyDescent="0.25">
      <c r="A92" s="3" t="s">
        <v>210</v>
      </c>
      <c r="B92" s="3">
        <v>2</v>
      </c>
      <c r="C92" s="3" t="s">
        <v>211</v>
      </c>
    </row>
    <row r="93" spans="1:3" x14ac:dyDescent="0.25">
      <c r="A93" s="3" t="s">
        <v>212</v>
      </c>
      <c r="B93" s="3">
        <v>3</v>
      </c>
      <c r="C93" s="3" t="s">
        <v>213</v>
      </c>
    </row>
    <row r="94" spans="1:3" x14ac:dyDescent="0.25">
      <c r="A94" s="3" t="s">
        <v>214</v>
      </c>
      <c r="B94" s="3">
        <v>4</v>
      </c>
      <c r="C94" s="3" t="s">
        <v>215</v>
      </c>
    </row>
    <row r="95" spans="1:3" x14ac:dyDescent="0.25">
      <c r="A95" s="3" t="s">
        <v>285</v>
      </c>
      <c r="B95" s="3">
        <v>5</v>
      </c>
      <c r="C95" s="3" t="s">
        <v>286</v>
      </c>
    </row>
    <row r="96" spans="1:3" ht="15" customHeight="1" x14ac:dyDescent="0.25">
      <c r="A96" s="70" t="s">
        <v>122</v>
      </c>
      <c r="B96" s="70"/>
      <c r="C96" s="70"/>
    </row>
    <row r="97" spans="1:3" x14ac:dyDescent="0.25">
      <c r="A97" s="3" t="s">
        <v>287</v>
      </c>
      <c r="B97" s="3">
        <v>1</v>
      </c>
      <c r="C97" s="3" t="s">
        <v>288</v>
      </c>
    </row>
    <row r="98" spans="1:3" x14ac:dyDescent="0.25">
      <c r="A98" s="3" t="s">
        <v>289</v>
      </c>
      <c r="B98" s="3">
        <v>2</v>
      </c>
      <c r="C98" s="3" t="s">
        <v>290</v>
      </c>
    </row>
    <row r="99" spans="1:3" x14ac:dyDescent="0.25">
      <c r="A99" s="3" t="s">
        <v>291</v>
      </c>
      <c r="B99" s="3">
        <v>3</v>
      </c>
      <c r="C99" s="3" t="s">
        <v>292</v>
      </c>
    </row>
    <row r="100" spans="1:3" x14ac:dyDescent="0.25">
      <c r="A100" s="3" t="s">
        <v>293</v>
      </c>
      <c r="B100" s="3">
        <v>4</v>
      </c>
      <c r="C100" s="3" t="s">
        <v>294</v>
      </c>
    </row>
    <row r="101" spans="1:3" x14ac:dyDescent="0.25">
      <c r="A101" s="3" t="s">
        <v>295</v>
      </c>
      <c r="B101" s="3">
        <v>5</v>
      </c>
      <c r="C101" s="3" t="s">
        <v>296</v>
      </c>
    </row>
    <row r="102" spans="1:3" ht="15" customHeight="1" x14ac:dyDescent="0.25">
      <c r="A102" s="70" t="s">
        <v>118</v>
      </c>
      <c r="B102" s="70"/>
      <c r="C102" s="70"/>
    </row>
    <row r="103" spans="1:3" x14ac:dyDescent="0.25">
      <c r="A103" s="3" t="s">
        <v>297</v>
      </c>
      <c r="B103" s="3">
        <v>1</v>
      </c>
      <c r="C103" s="3" t="s">
        <v>298</v>
      </c>
    </row>
    <row r="104" spans="1:3" x14ac:dyDescent="0.25">
      <c r="A104" s="3" t="s">
        <v>299</v>
      </c>
      <c r="B104" s="3">
        <v>2</v>
      </c>
      <c r="C104" s="3" t="s">
        <v>300</v>
      </c>
    </row>
    <row r="105" spans="1:3" x14ac:dyDescent="0.25">
      <c r="A105" s="3" t="s">
        <v>301</v>
      </c>
      <c r="B105" s="3">
        <v>3</v>
      </c>
      <c r="C105" s="3" t="s">
        <v>302</v>
      </c>
    </row>
    <row r="106" spans="1:3" x14ac:dyDescent="0.25">
      <c r="A106" s="3" t="s">
        <v>303</v>
      </c>
      <c r="B106" s="3">
        <v>4</v>
      </c>
      <c r="C106" s="3" t="s">
        <v>304</v>
      </c>
    </row>
    <row r="107" spans="1:3" x14ac:dyDescent="0.25">
      <c r="A107" s="3" t="s">
        <v>305</v>
      </c>
      <c r="B107" s="3">
        <v>5</v>
      </c>
      <c r="C107" s="3" t="s">
        <v>306</v>
      </c>
    </row>
    <row r="108" spans="1:3" ht="15" customHeight="1" x14ac:dyDescent="0.25">
      <c r="A108" s="70" t="s">
        <v>120</v>
      </c>
      <c r="B108" s="70"/>
      <c r="C108" s="70"/>
    </row>
    <row r="109" spans="1:3" x14ac:dyDescent="0.25">
      <c r="A109" s="3" t="s">
        <v>307</v>
      </c>
      <c r="B109" s="3">
        <v>1</v>
      </c>
      <c r="C109" s="3" t="s">
        <v>308</v>
      </c>
    </row>
    <row r="110" spans="1:3" x14ac:dyDescent="0.25">
      <c r="A110" s="3" t="s">
        <v>309</v>
      </c>
      <c r="B110" s="3">
        <v>2</v>
      </c>
      <c r="C110" s="3" t="s">
        <v>310</v>
      </c>
    </row>
    <row r="111" spans="1:3" x14ac:dyDescent="0.25">
      <c r="A111" s="3" t="s">
        <v>311</v>
      </c>
      <c r="B111" s="3">
        <v>3</v>
      </c>
      <c r="C111" s="3" t="s">
        <v>312</v>
      </c>
    </row>
    <row r="112" spans="1:3" x14ac:dyDescent="0.25">
      <c r="A112" s="3" t="s">
        <v>313</v>
      </c>
      <c r="B112" s="3">
        <v>4</v>
      </c>
      <c r="C112" s="3" t="s">
        <v>314</v>
      </c>
    </row>
    <row r="113" spans="1:3" x14ac:dyDescent="0.25">
      <c r="A113" s="3" t="s">
        <v>315</v>
      </c>
      <c r="B113" s="3">
        <v>5</v>
      </c>
      <c r="C113" s="3" t="s">
        <v>316</v>
      </c>
    </row>
    <row r="114" spans="1:3" ht="15" customHeight="1" x14ac:dyDescent="0.25">
      <c r="A114" s="70" t="s">
        <v>119</v>
      </c>
      <c r="B114" s="70"/>
      <c r="C114" s="70"/>
    </row>
    <row r="115" spans="1:3" x14ac:dyDescent="0.25">
      <c r="A115" s="3" t="s">
        <v>317</v>
      </c>
      <c r="B115" s="3">
        <v>1</v>
      </c>
      <c r="C115" s="3" t="s">
        <v>318</v>
      </c>
    </row>
    <row r="116" spans="1:3" x14ac:dyDescent="0.25">
      <c r="A116" s="3" t="s">
        <v>319</v>
      </c>
      <c r="B116" s="3">
        <v>2</v>
      </c>
      <c r="C116" s="3" t="s">
        <v>320</v>
      </c>
    </row>
    <row r="117" spans="1:3" x14ac:dyDescent="0.25">
      <c r="A117" s="3" t="s">
        <v>321</v>
      </c>
      <c r="B117" s="3">
        <v>3</v>
      </c>
      <c r="C117" s="3" t="s">
        <v>322</v>
      </c>
    </row>
    <row r="118" spans="1:3" x14ac:dyDescent="0.25">
      <c r="A118" s="3" t="s">
        <v>323</v>
      </c>
      <c r="B118" s="3">
        <v>4</v>
      </c>
      <c r="C118" s="3" t="s">
        <v>324</v>
      </c>
    </row>
    <row r="119" spans="1:3" x14ac:dyDescent="0.25">
      <c r="A119" s="3" t="s">
        <v>325</v>
      </c>
      <c r="B119" s="3">
        <v>5</v>
      </c>
      <c r="C119" s="3" t="s">
        <v>326</v>
      </c>
    </row>
  </sheetData>
  <mergeCells count="17">
    <mergeCell ref="A31:C31"/>
    <mergeCell ref="A1:C1"/>
    <mergeCell ref="A11:C11"/>
    <mergeCell ref="A21:C21"/>
    <mergeCell ref="A40:C40"/>
    <mergeCell ref="A45:C45"/>
    <mergeCell ref="A54:C54"/>
    <mergeCell ref="A61:C61"/>
    <mergeCell ref="A66:C66"/>
    <mergeCell ref="A108:C108"/>
    <mergeCell ref="A114:C114"/>
    <mergeCell ref="A72:C72"/>
    <mergeCell ref="A79:C79"/>
    <mergeCell ref="A82:C82"/>
    <mergeCell ref="A90:C90"/>
    <mergeCell ref="A96:C96"/>
    <mergeCell ref="A102:C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workbookViewId="0">
      <selection activeCell="B1" sqref="B1"/>
    </sheetView>
  </sheetViews>
  <sheetFormatPr defaultRowHeight="15" x14ac:dyDescent="0.25"/>
  <cols>
    <col min="2" max="2" width="26.7109375" customWidth="1"/>
    <col min="3" max="3" width="4" bestFit="1" customWidth="1"/>
  </cols>
  <sheetData>
    <row r="1" spans="1:5" x14ac:dyDescent="0.25">
      <c r="A1" t="s">
        <v>54</v>
      </c>
      <c r="B1" t="s">
        <v>0</v>
      </c>
      <c r="C1" t="s">
        <v>1</v>
      </c>
      <c r="D1" t="s">
        <v>2</v>
      </c>
      <c r="E1" s="1"/>
    </row>
    <row r="2" spans="1:5" x14ac:dyDescent="0.25">
      <c r="A2">
        <v>145</v>
      </c>
      <c r="B2" t="s">
        <v>17</v>
      </c>
      <c r="D2" s="1"/>
      <c r="E2" s="1"/>
    </row>
    <row r="3" spans="1:5" x14ac:dyDescent="0.25">
      <c r="B3" s="3" t="s">
        <v>13</v>
      </c>
      <c r="C3" s="3">
        <v>1</v>
      </c>
      <c r="D3" s="5">
        <v>1.8116435185185186E-3</v>
      </c>
      <c r="E3" s="1"/>
    </row>
    <row r="4" spans="1:5" x14ac:dyDescent="0.25">
      <c r="B4" s="3" t="s">
        <v>14</v>
      </c>
      <c r="C4" s="3">
        <v>2</v>
      </c>
      <c r="D4" s="5">
        <v>1.8147453703703704E-3</v>
      </c>
      <c r="E4" s="1">
        <f>IF($D$3&lt;D4,D4-$D$3,$D$3-D4)</f>
        <v>3.1018518518517897E-6</v>
      </c>
    </row>
    <row r="5" spans="1:5" x14ac:dyDescent="0.25">
      <c r="B5" s="3" t="s">
        <v>15</v>
      </c>
      <c r="C5" s="3">
        <v>3</v>
      </c>
      <c r="D5" s="5">
        <v>1.8263541666666669E-3</v>
      </c>
      <c r="E5" s="1">
        <f t="shared" ref="E5:E6" si="0">IF($D$3&lt;D5,D5-$D$3,$D$3-D5)</f>
        <v>1.4710648148148243E-5</v>
      </c>
    </row>
    <row r="6" spans="1:5" x14ac:dyDescent="0.25">
      <c r="B6" s="3" t="s">
        <v>16</v>
      </c>
      <c r="C6" s="3">
        <v>4</v>
      </c>
      <c r="D6" s="5">
        <v>1.8284837962962966E-3</v>
      </c>
      <c r="E6" s="1">
        <f t="shared" si="0"/>
        <v>1.6840277777777947E-5</v>
      </c>
    </row>
    <row r="7" spans="1:5" x14ac:dyDescent="0.25">
      <c r="D7" s="1"/>
      <c r="E7" s="6">
        <f>SUM(E4:E6)</f>
        <v>3.465277777777798E-5</v>
      </c>
    </row>
    <row r="8" spans="1:5" x14ac:dyDescent="0.25">
      <c r="A8">
        <v>160</v>
      </c>
      <c r="B8" s="3" t="s">
        <v>22</v>
      </c>
    </row>
    <row r="9" spans="1:5" x14ac:dyDescent="0.25">
      <c r="B9" s="3" t="s">
        <v>18</v>
      </c>
      <c r="C9" s="3">
        <v>1</v>
      </c>
      <c r="D9" s="5">
        <v>1.8801851851851853E-3</v>
      </c>
      <c r="E9" s="1"/>
    </row>
    <row r="10" spans="1:5" x14ac:dyDescent="0.25">
      <c r="B10" s="3" t="s">
        <v>19</v>
      </c>
      <c r="C10" s="3">
        <v>2</v>
      </c>
      <c r="D10" s="5">
        <v>1.8732407407407406E-3</v>
      </c>
      <c r="E10" s="1">
        <v>6.9444444444446193E-6</v>
      </c>
    </row>
    <row r="11" spans="1:5" x14ac:dyDescent="0.25">
      <c r="B11" s="3" t="s">
        <v>20</v>
      </c>
      <c r="C11" s="3">
        <v>3</v>
      </c>
      <c r="D11" s="5">
        <v>1.8713194444444445E-3</v>
      </c>
      <c r="E11" s="1">
        <v>8.8657407407407088E-6</v>
      </c>
    </row>
    <row r="12" spans="1:5" x14ac:dyDescent="0.25">
      <c r="B12" s="3" t="s">
        <v>21</v>
      </c>
      <c r="C12" s="3">
        <v>4</v>
      </c>
      <c r="D12" s="5">
        <v>1.8818634259259259E-3</v>
      </c>
      <c r="E12" s="1">
        <v>1.6782407407406764E-6</v>
      </c>
    </row>
    <row r="13" spans="1:5" x14ac:dyDescent="0.25">
      <c r="D13" s="1"/>
      <c r="E13" s="6">
        <v>1.7488425925926004E-5</v>
      </c>
    </row>
    <row r="14" spans="1:5" ht="16.5" customHeight="1" x14ac:dyDescent="0.25">
      <c r="A14">
        <v>162</v>
      </c>
      <c r="B14" s="3" t="s">
        <v>23</v>
      </c>
    </row>
    <row r="15" spans="1:5" x14ac:dyDescent="0.25">
      <c r="B15" s="3" t="s">
        <v>24</v>
      </c>
      <c r="C15" s="3">
        <v>1</v>
      </c>
      <c r="D15" s="5">
        <v>1.9147916666666664E-3</v>
      </c>
      <c r="E15" s="1"/>
    </row>
    <row r="16" spans="1:5" x14ac:dyDescent="0.25">
      <c r="B16" s="3" t="s">
        <v>25</v>
      </c>
      <c r="C16" s="3">
        <v>2</v>
      </c>
      <c r="D16" s="5">
        <v>1.9026388888888886E-3</v>
      </c>
      <c r="E16" s="1">
        <v>1.2152777777777813E-5</v>
      </c>
    </row>
    <row r="17" spans="1:5" x14ac:dyDescent="0.25">
      <c r="B17" s="3" t="s">
        <v>26</v>
      </c>
      <c r="C17" s="3">
        <v>3</v>
      </c>
      <c r="D17" s="5">
        <v>1.9094791666666667E-3</v>
      </c>
      <c r="E17" s="1">
        <v>5.3124999999996751E-6</v>
      </c>
    </row>
    <row r="18" spans="1:5" x14ac:dyDescent="0.25">
      <c r="B18" s="3" t="s">
        <v>27</v>
      </c>
      <c r="C18" s="3">
        <v>4</v>
      </c>
      <c r="D18" s="5">
        <v>1.9196180555555555E-3</v>
      </c>
      <c r="E18" s="1">
        <v>4.8263888888890657E-6</v>
      </c>
    </row>
    <row r="19" spans="1:5" x14ac:dyDescent="0.25">
      <c r="D19" s="1"/>
      <c r="E19" s="6">
        <v>2.2291666666666553E-5</v>
      </c>
    </row>
    <row r="20" spans="1:5" x14ac:dyDescent="0.25">
      <c r="A20">
        <v>55</v>
      </c>
      <c r="B20" s="3" t="s">
        <v>33</v>
      </c>
      <c r="D20" s="1"/>
      <c r="E20" s="7"/>
    </row>
    <row r="21" spans="1:5" x14ac:dyDescent="0.25">
      <c r="B21" s="3" t="s">
        <v>29</v>
      </c>
      <c r="C21" s="3">
        <v>1</v>
      </c>
      <c r="D21" s="5">
        <v>1.9375925925925925E-3</v>
      </c>
      <c r="E21" s="1"/>
    </row>
    <row r="22" spans="1:5" x14ac:dyDescent="0.25">
      <c r="B22" s="3" t="s">
        <v>30</v>
      </c>
      <c r="C22" s="3">
        <v>2</v>
      </c>
      <c r="D22" s="5">
        <v>1.9263888888888889E-3</v>
      </c>
      <c r="E22" s="1">
        <v>1.1203703703703593E-5</v>
      </c>
    </row>
    <row r="23" spans="1:5" x14ac:dyDescent="0.25">
      <c r="B23" s="3" t="s">
        <v>31</v>
      </c>
      <c r="C23" s="3">
        <v>3</v>
      </c>
      <c r="D23" s="5">
        <v>1.9604398148148146E-3</v>
      </c>
      <c r="E23" s="1">
        <v>2.2847222222222062E-5</v>
      </c>
    </row>
    <row r="24" spans="1:5" x14ac:dyDescent="0.25">
      <c r="B24" s="3" t="s">
        <v>32</v>
      </c>
      <c r="C24" s="3">
        <v>4</v>
      </c>
      <c r="D24" s="5">
        <v>1.9413657407407409E-3</v>
      </c>
      <c r="E24" s="1">
        <v>3.7731481481483638E-6</v>
      </c>
    </row>
    <row r="25" spans="1:5" x14ac:dyDescent="0.25">
      <c r="D25" s="1"/>
      <c r="E25" s="6">
        <v>3.7824074074074019E-5</v>
      </c>
    </row>
    <row r="26" spans="1:5" x14ac:dyDescent="0.25">
      <c r="A26">
        <v>113</v>
      </c>
      <c r="B26" s="3" t="s">
        <v>34</v>
      </c>
    </row>
    <row r="27" spans="1:5" x14ac:dyDescent="0.25">
      <c r="B27" s="3" t="s">
        <v>35</v>
      </c>
      <c r="C27" s="3">
        <v>1</v>
      </c>
      <c r="D27" s="5">
        <v>1.9401967592592593E-3</v>
      </c>
      <c r="E27" s="1"/>
    </row>
    <row r="28" spans="1:5" x14ac:dyDescent="0.25">
      <c r="B28" s="3" t="s">
        <v>36</v>
      </c>
      <c r="C28" s="3">
        <v>2</v>
      </c>
      <c r="D28" s="5">
        <v>1.9328703703703704E-3</v>
      </c>
      <c r="E28" s="1">
        <v>7.3263888888889638E-6</v>
      </c>
    </row>
    <row r="29" spans="1:5" x14ac:dyDescent="0.25">
      <c r="B29" s="3" t="s">
        <v>37</v>
      </c>
      <c r="C29" s="3">
        <v>3</v>
      </c>
      <c r="D29" s="5">
        <v>1.9334375E-3</v>
      </c>
      <c r="E29" s="1">
        <v>6.7592592592593051E-6</v>
      </c>
    </row>
    <row r="30" spans="1:5" x14ac:dyDescent="0.25">
      <c r="B30" s="3" t="s">
        <v>38</v>
      </c>
      <c r="C30" s="3">
        <v>4</v>
      </c>
      <c r="D30" s="5">
        <v>1.9347800925925928E-3</v>
      </c>
      <c r="E30" s="1">
        <v>5.4166666666665905E-6</v>
      </c>
    </row>
    <row r="31" spans="1:5" x14ac:dyDescent="0.25">
      <c r="D31" s="1"/>
      <c r="E31" s="6">
        <v>1.9502314814814859E-5</v>
      </c>
    </row>
    <row r="32" spans="1:5" x14ac:dyDescent="0.25">
      <c r="A32">
        <v>30</v>
      </c>
      <c r="B32" s="3" t="s">
        <v>43</v>
      </c>
    </row>
    <row r="33" spans="1:5" x14ac:dyDescent="0.25">
      <c r="B33" s="3" t="s">
        <v>39</v>
      </c>
      <c r="C33" s="3">
        <v>1</v>
      </c>
      <c r="D33" s="5">
        <v>1.9503819444444445E-3</v>
      </c>
      <c r="E33" s="1"/>
    </row>
    <row r="34" spans="1:5" x14ac:dyDescent="0.25">
      <c r="B34" s="3" t="s">
        <v>40</v>
      </c>
      <c r="C34" s="3">
        <v>2</v>
      </c>
      <c r="D34" s="5">
        <v>1.9378472222222221E-3</v>
      </c>
      <c r="E34" s="1">
        <v>1.2534722222222374E-5</v>
      </c>
    </row>
    <row r="35" spans="1:5" x14ac:dyDescent="0.25">
      <c r="B35" s="3" t="s">
        <v>41</v>
      </c>
      <c r="C35" s="3">
        <v>3</v>
      </c>
      <c r="D35" s="5">
        <v>1.9350694444444448E-3</v>
      </c>
      <c r="E35" s="1">
        <v>1.5312499999999701E-5</v>
      </c>
    </row>
    <row r="36" spans="1:5" x14ac:dyDescent="0.25">
      <c r="B36" s="3" t="s">
        <v>42</v>
      </c>
      <c r="C36" s="3">
        <v>4</v>
      </c>
      <c r="D36" s="5">
        <v>1.9512384259259259E-3</v>
      </c>
      <c r="E36" s="1">
        <v>8.5648148148145462E-7</v>
      </c>
    </row>
    <row r="37" spans="1:5" x14ac:dyDescent="0.25">
      <c r="D37" s="1"/>
      <c r="E37" s="6">
        <v>2.870370370370353E-5</v>
      </c>
    </row>
    <row r="38" spans="1:5" x14ac:dyDescent="0.25">
      <c r="A38">
        <v>186</v>
      </c>
      <c r="B38" s="3" t="s">
        <v>44</v>
      </c>
    </row>
    <row r="39" spans="1:5" x14ac:dyDescent="0.25">
      <c r="B39" s="3" t="s">
        <v>45</v>
      </c>
      <c r="C39" s="3">
        <v>1</v>
      </c>
      <c r="D39" s="5">
        <v>1.9506597222222219E-3</v>
      </c>
      <c r="E39" s="1"/>
    </row>
    <row r="40" spans="1:5" x14ac:dyDescent="0.25">
      <c r="B40" s="3" t="s">
        <v>46</v>
      </c>
      <c r="C40" s="3">
        <v>2</v>
      </c>
      <c r="D40" s="5">
        <v>1.9536921296296294E-3</v>
      </c>
      <c r="E40" s="1">
        <v>3.0324074074075408E-6</v>
      </c>
    </row>
    <row r="41" spans="1:5" x14ac:dyDescent="0.25">
      <c r="B41" s="3" t="s">
        <v>47</v>
      </c>
      <c r="C41" s="3">
        <v>3</v>
      </c>
      <c r="D41" s="5">
        <v>1.9451736111111111E-3</v>
      </c>
      <c r="E41" s="1">
        <v>5.4861111111108394E-6</v>
      </c>
    </row>
    <row r="42" spans="1:5" x14ac:dyDescent="0.25">
      <c r="B42" s="3" t="s">
        <v>48</v>
      </c>
      <c r="C42" s="3">
        <v>4</v>
      </c>
      <c r="D42" s="5">
        <v>1.9415509259259258E-3</v>
      </c>
      <c r="E42" s="1">
        <v>9.1087962962961219E-6</v>
      </c>
    </row>
    <row r="43" spans="1:5" x14ac:dyDescent="0.25">
      <c r="D43" s="1"/>
      <c r="E43" s="6">
        <v>1.7627314814814502E-5</v>
      </c>
    </row>
    <row r="44" spans="1:5" ht="16.5" customHeight="1" x14ac:dyDescent="0.25">
      <c r="A44">
        <v>69</v>
      </c>
      <c r="B44" s="3" t="s">
        <v>53</v>
      </c>
    </row>
    <row r="45" spans="1:5" x14ac:dyDescent="0.25">
      <c r="B45" s="3" t="s">
        <v>49</v>
      </c>
      <c r="C45" s="3">
        <v>1</v>
      </c>
      <c r="D45" s="5">
        <v>2.0222106481481484E-3</v>
      </c>
      <c r="E45" s="1"/>
    </row>
    <row r="46" spans="1:5" x14ac:dyDescent="0.25">
      <c r="B46" s="3" t="s">
        <v>50</v>
      </c>
      <c r="C46" s="3">
        <v>2</v>
      </c>
      <c r="D46" s="5">
        <v>1.9938425925925926E-3</v>
      </c>
      <c r="E46" s="1">
        <v>2.8368055555555785E-5</v>
      </c>
    </row>
    <row r="47" spans="1:5" x14ac:dyDescent="0.25">
      <c r="B47" s="3" t="s">
        <v>51</v>
      </c>
      <c r="C47" s="3">
        <v>3</v>
      </c>
      <c r="D47" s="5">
        <v>1.9749537037037036E-3</v>
      </c>
      <c r="E47" s="1">
        <v>4.725694444444482E-5</v>
      </c>
    </row>
    <row r="48" spans="1:5" x14ac:dyDescent="0.25">
      <c r="B48" s="3" t="s">
        <v>52</v>
      </c>
      <c r="C48" s="3">
        <v>4</v>
      </c>
      <c r="D48" s="5">
        <v>1.9927199074074075E-3</v>
      </c>
      <c r="E48" s="1">
        <v>2.9490740740740953E-5</v>
      </c>
    </row>
    <row r="49" spans="1:5" x14ac:dyDescent="0.25">
      <c r="D49" s="1"/>
      <c r="E49" s="6">
        <v>1.0511574074074156E-4</v>
      </c>
    </row>
    <row r="50" spans="1:5" x14ac:dyDescent="0.25">
      <c r="A50">
        <v>3</v>
      </c>
      <c r="B50" s="3" t="s">
        <v>55</v>
      </c>
    </row>
    <row r="51" spans="1:5" x14ac:dyDescent="0.25">
      <c r="B51" s="3" t="s">
        <v>56</v>
      </c>
      <c r="C51" s="3">
        <v>1</v>
      </c>
      <c r="D51" s="5">
        <v>2.787384259259259E-3</v>
      </c>
      <c r="E51" s="1"/>
    </row>
    <row r="52" spans="1:5" x14ac:dyDescent="0.25">
      <c r="B52" s="3" t="s">
        <v>57</v>
      </c>
      <c r="C52" s="3">
        <v>2</v>
      </c>
      <c r="D52" s="5">
        <v>2.7820254629629631E-3</v>
      </c>
      <c r="E52" s="1">
        <v>5.3587962962962959E-6</v>
      </c>
    </row>
    <row r="53" spans="1:5" x14ac:dyDescent="0.25">
      <c r="B53" s="3" t="s">
        <v>58</v>
      </c>
      <c r="C53" s="3">
        <v>3</v>
      </c>
      <c r="D53" s="5">
        <v>2.7864699074074072E-3</v>
      </c>
      <c r="E53" s="1">
        <v>9.1435185185185185E-7</v>
      </c>
    </row>
    <row r="54" spans="1:5" x14ac:dyDescent="0.25">
      <c r="B54" s="3" t="s">
        <v>59</v>
      </c>
      <c r="C54" s="3">
        <v>4</v>
      </c>
      <c r="D54" s="5">
        <v>2.78287037037037E-3</v>
      </c>
      <c r="E54" s="1">
        <v>1.0787037037037037E-5</v>
      </c>
    </row>
    <row r="55" spans="1:5" x14ac:dyDescent="0.25">
      <c r="D55" s="1"/>
      <c r="E55" s="6">
        <f>SUM(E52:E54)</f>
        <v>1.7060185185185186E-5</v>
      </c>
    </row>
    <row r="56" spans="1:5" x14ac:dyDescent="0.25">
      <c r="A56">
        <v>27</v>
      </c>
      <c r="B56" s="3" t="s">
        <v>60</v>
      </c>
    </row>
    <row r="57" spans="1:5" x14ac:dyDescent="0.25">
      <c r="B57" s="3" t="s">
        <v>61</v>
      </c>
      <c r="C57" s="3">
        <v>1</v>
      </c>
      <c r="D57" s="5">
        <v>2.0453472222222223E-3</v>
      </c>
      <c r="E57" s="1"/>
    </row>
    <row r="58" spans="1:5" x14ac:dyDescent="0.25">
      <c r="B58" s="3" t="s">
        <v>62</v>
      </c>
      <c r="C58" s="3">
        <v>2</v>
      </c>
      <c r="D58" s="5">
        <v>2.025405092592593E-3</v>
      </c>
      <c r="E58" s="1">
        <v>1.9942129629629303E-5</v>
      </c>
    </row>
    <row r="59" spans="1:5" x14ac:dyDescent="0.25">
      <c r="B59" s="3" t="s">
        <v>63</v>
      </c>
      <c r="C59" s="3">
        <v>3</v>
      </c>
      <c r="D59" s="5">
        <v>2.0578125000000002E-3</v>
      </c>
      <c r="E59" s="1">
        <v>1.2465277777777908E-5</v>
      </c>
    </row>
    <row r="60" spans="1:5" x14ac:dyDescent="0.25">
      <c r="B60" s="3" t="s">
        <v>64</v>
      </c>
      <c r="C60" s="3">
        <v>4</v>
      </c>
      <c r="D60" s="5">
        <v>1.9995949074074074E-3</v>
      </c>
      <c r="E60" s="1">
        <v>4.5752314814814874E-5</v>
      </c>
    </row>
    <row r="61" spans="1:5" x14ac:dyDescent="0.25">
      <c r="D61" s="1"/>
      <c r="E61" s="6">
        <v>7.8159722222222085E-5</v>
      </c>
    </row>
    <row r="62" spans="1:5" x14ac:dyDescent="0.25">
      <c r="A62">
        <v>20</v>
      </c>
      <c r="B62" s="3" t="s">
        <v>69</v>
      </c>
    </row>
    <row r="63" spans="1:5" x14ac:dyDescent="0.25">
      <c r="B63" s="3" t="s">
        <v>65</v>
      </c>
      <c r="C63" s="3">
        <v>1</v>
      </c>
      <c r="D63" s="5">
        <v>2.0483217592592593E-3</v>
      </c>
    </row>
    <row r="64" spans="1:5" x14ac:dyDescent="0.25">
      <c r="B64" s="3" t="s">
        <v>66</v>
      </c>
      <c r="C64" s="3">
        <v>2</v>
      </c>
      <c r="D64" s="5">
        <v>2.0418634259259257E-3</v>
      </c>
      <c r="E64" s="1">
        <v>6.4583333333335761E-6</v>
      </c>
    </row>
    <row r="65" spans="1:5" x14ac:dyDescent="0.25">
      <c r="B65" s="3" t="s">
        <v>67</v>
      </c>
      <c r="C65" s="3">
        <v>3</v>
      </c>
      <c r="D65" s="5">
        <v>2.0392939814814813E-3</v>
      </c>
      <c r="E65" s="1">
        <v>9.02777777777794E-6</v>
      </c>
    </row>
    <row r="66" spans="1:5" x14ac:dyDescent="0.25">
      <c r="B66" s="3" t="s">
        <v>68</v>
      </c>
      <c r="C66" s="3">
        <v>4</v>
      </c>
      <c r="D66" s="5">
        <v>2.0367129629629628E-3</v>
      </c>
      <c r="E66" s="1">
        <v>1.1608796296296454E-5</v>
      </c>
    </row>
    <row r="67" spans="1:5" x14ac:dyDescent="0.25">
      <c r="E67" s="6">
        <v>2.709490740740797E-5</v>
      </c>
    </row>
    <row r="68" spans="1:5" x14ac:dyDescent="0.25">
      <c r="A68">
        <v>51</v>
      </c>
      <c r="B68" s="3" t="s">
        <v>70</v>
      </c>
    </row>
    <row r="69" spans="1:5" x14ac:dyDescent="0.25">
      <c r="B69" s="3" t="s">
        <v>71</v>
      </c>
      <c r="C69" s="3">
        <v>1</v>
      </c>
      <c r="D69" s="5">
        <v>2.1077662037037037E-3</v>
      </c>
    </row>
    <row r="70" spans="1:5" x14ac:dyDescent="0.25">
      <c r="B70" s="3" t="s">
        <v>72</v>
      </c>
      <c r="C70" s="3">
        <v>2</v>
      </c>
      <c r="D70" s="5">
        <v>2.1087847222222224E-3</v>
      </c>
      <c r="E70" s="1">
        <v>1.0185185185186858E-6</v>
      </c>
    </row>
    <row r="71" spans="1:5" x14ac:dyDescent="0.25">
      <c r="B71" s="3" t="s">
        <v>73</v>
      </c>
      <c r="C71" s="3">
        <v>3</v>
      </c>
      <c r="D71" s="5">
        <v>2.1688425925925929E-3</v>
      </c>
      <c r="E71" s="1">
        <v>6.1076388888889159E-5</v>
      </c>
    </row>
    <row r="72" spans="1:5" x14ac:dyDescent="0.25">
      <c r="B72" s="3" t="s">
        <v>74</v>
      </c>
      <c r="C72" s="3">
        <v>4</v>
      </c>
      <c r="D72" s="5">
        <v>2.0888078703703706E-3</v>
      </c>
      <c r="E72" s="1">
        <v>1.8958333333333067E-5</v>
      </c>
    </row>
    <row r="73" spans="1:5" x14ac:dyDescent="0.25">
      <c r="E73" s="6">
        <v>8.1053240740740912E-5</v>
      </c>
    </row>
    <row r="74" spans="1:5" x14ac:dyDescent="0.25">
      <c r="A74">
        <v>156</v>
      </c>
      <c r="B74" s="3" t="s">
        <v>79</v>
      </c>
    </row>
    <row r="75" spans="1:5" x14ac:dyDescent="0.25">
      <c r="B75" s="3" t="s">
        <v>75</v>
      </c>
      <c r="C75" s="3">
        <v>1</v>
      </c>
      <c r="D75" s="5">
        <v>2.0629398148148148E-3</v>
      </c>
    </row>
    <row r="76" spans="1:5" x14ac:dyDescent="0.25">
      <c r="B76" s="3" t="s">
        <v>76</v>
      </c>
      <c r="C76" s="3">
        <v>2</v>
      </c>
      <c r="D76" s="5">
        <v>2.0701504629629629E-3</v>
      </c>
      <c r="E76" s="1">
        <v>7.2106481481481154E-6</v>
      </c>
    </row>
    <row r="77" spans="1:5" x14ac:dyDescent="0.25">
      <c r="B77" s="3" t="s">
        <v>77</v>
      </c>
      <c r="C77" s="3">
        <v>3</v>
      </c>
      <c r="D77" s="5">
        <v>2.0770601851851848E-3</v>
      </c>
      <c r="E77" s="1">
        <v>1.4120370370370068E-5</v>
      </c>
    </row>
    <row r="78" spans="1:5" x14ac:dyDescent="0.25">
      <c r="B78" s="3" t="s">
        <v>78</v>
      </c>
      <c r="C78" s="3">
        <v>4</v>
      </c>
      <c r="D78" s="5">
        <v>2.0708796296296295E-3</v>
      </c>
      <c r="E78" s="1">
        <v>7.9398148148147885E-6</v>
      </c>
    </row>
    <row r="79" spans="1:5" x14ac:dyDescent="0.25">
      <c r="E79" s="6">
        <v>2.9270833333332972E-5</v>
      </c>
    </row>
    <row r="80" spans="1:5" x14ac:dyDescent="0.25">
      <c r="A80">
        <v>1</v>
      </c>
      <c r="B80" s="3" t="s">
        <v>80</v>
      </c>
    </row>
    <row r="81" spans="1:5" x14ac:dyDescent="0.25">
      <c r="B81" s="3" t="s">
        <v>81</v>
      </c>
      <c r="C81" s="3">
        <v>1</v>
      </c>
      <c r="D81" s="5">
        <v>2.1817824074074075E-3</v>
      </c>
    </row>
    <row r="82" spans="1:5" x14ac:dyDescent="0.25">
      <c r="B82" s="3" t="s">
        <v>82</v>
      </c>
      <c r="C82" s="3">
        <v>2</v>
      </c>
      <c r="D82" s="5">
        <v>2.1874768518518519E-3</v>
      </c>
      <c r="E82" s="1">
        <v>5.6944444444444534E-6</v>
      </c>
    </row>
    <row r="83" spans="1:5" x14ac:dyDescent="0.25">
      <c r="B83" s="3" t="s">
        <v>83</v>
      </c>
      <c r="C83" s="3">
        <v>3</v>
      </c>
      <c r="D83" s="5">
        <v>2.1838425925925927E-3</v>
      </c>
      <c r="E83" s="1">
        <v>2.0601851851852378E-6</v>
      </c>
    </row>
    <row r="84" spans="1:5" x14ac:dyDescent="0.25">
      <c r="B84" s="3" t="s">
        <v>84</v>
      </c>
      <c r="C84" s="3">
        <v>4</v>
      </c>
      <c r="D84" s="5">
        <v>2.1815740740740741E-3</v>
      </c>
      <c r="E84" s="1">
        <v>2.0833333333339712E-7</v>
      </c>
    </row>
    <row r="85" spans="1:5" x14ac:dyDescent="0.25">
      <c r="E85" s="6">
        <v>7.9629629629630883E-6</v>
      </c>
    </row>
    <row r="86" spans="1:5" x14ac:dyDescent="0.25">
      <c r="A86">
        <v>158</v>
      </c>
      <c r="B86" s="3" t="s">
        <v>89</v>
      </c>
    </row>
    <row r="87" spans="1:5" x14ac:dyDescent="0.25">
      <c r="B87" s="3" t="s">
        <v>85</v>
      </c>
      <c r="C87" s="3">
        <v>1</v>
      </c>
      <c r="D87" s="5">
        <v>2.2959375000000002E-3</v>
      </c>
    </row>
    <row r="88" spans="1:5" x14ac:dyDescent="0.25">
      <c r="B88" s="3" t="s">
        <v>86</v>
      </c>
      <c r="C88" s="3">
        <v>2</v>
      </c>
      <c r="D88" s="5">
        <v>2.3769791666666666E-3</v>
      </c>
      <c r="E88" s="1">
        <v>8.1041666666666328E-5</v>
      </c>
    </row>
    <row r="89" spans="1:5" x14ac:dyDescent="0.25">
      <c r="B89" s="3" t="s">
        <v>87</v>
      </c>
      <c r="C89" s="3">
        <v>3</v>
      </c>
      <c r="D89" s="5">
        <v>2.2778587962962965E-3</v>
      </c>
      <c r="E89" s="1">
        <v>1.8078703703703746E-5</v>
      </c>
    </row>
    <row r="90" spans="1:5" x14ac:dyDescent="0.25">
      <c r="B90" s="3" t="s">
        <v>88</v>
      </c>
      <c r="C90" s="3">
        <v>4</v>
      </c>
      <c r="D90" s="5">
        <v>2.2909143518518517E-3</v>
      </c>
      <c r="E90" s="1">
        <v>5.0231481481485298E-6</v>
      </c>
    </row>
    <row r="91" spans="1:5" x14ac:dyDescent="0.25">
      <c r="E91" s="6">
        <v>1.041435185185186E-4</v>
      </c>
    </row>
    <row r="92" spans="1:5" x14ac:dyDescent="0.25">
      <c r="A92">
        <v>123</v>
      </c>
      <c r="B92" s="3" t="s">
        <v>90</v>
      </c>
    </row>
    <row r="93" spans="1:5" x14ac:dyDescent="0.25">
      <c r="B93" s="3" t="s">
        <v>91</v>
      </c>
      <c r="C93" s="3">
        <v>1</v>
      </c>
      <c r="D93" s="5">
        <v>2.4145023148148151E-3</v>
      </c>
    </row>
    <row r="94" spans="1:5" x14ac:dyDescent="0.25">
      <c r="B94" s="3" t="s">
        <v>92</v>
      </c>
      <c r="C94" s="3">
        <v>2</v>
      </c>
      <c r="D94" s="5">
        <v>2.4375462962962966E-3</v>
      </c>
      <c r="E94" s="1">
        <v>2.3043981481481526E-5</v>
      </c>
    </row>
    <row r="95" spans="1:5" x14ac:dyDescent="0.25">
      <c r="B95" s="3" t="s">
        <v>93</v>
      </c>
      <c r="C95" s="3">
        <v>3</v>
      </c>
      <c r="D95" s="5">
        <v>2.4314814814814815E-3</v>
      </c>
      <c r="E95" s="1">
        <v>1.6979166666666445E-5</v>
      </c>
    </row>
    <row r="96" spans="1:5" x14ac:dyDescent="0.25">
      <c r="B96" s="3" t="s">
        <v>94</v>
      </c>
      <c r="C96" s="3">
        <v>4</v>
      </c>
      <c r="D96" s="5">
        <v>2.4259259259259256E-3</v>
      </c>
      <c r="E96" s="1">
        <v>1.1423611111110489E-5</v>
      </c>
    </row>
    <row r="97" spans="1:5" x14ac:dyDescent="0.25">
      <c r="E97" s="6">
        <v>5.144675925925846E-5</v>
      </c>
    </row>
    <row r="98" spans="1:5" x14ac:dyDescent="0.25">
      <c r="A98">
        <v>15</v>
      </c>
      <c r="B98" s="3" t="s">
        <v>99</v>
      </c>
    </row>
    <row r="99" spans="1:5" x14ac:dyDescent="0.25">
      <c r="B99" s="3" t="s">
        <v>95</v>
      </c>
      <c r="C99" s="3">
        <v>1</v>
      </c>
      <c r="D99" s="5">
        <v>2.3725694444444445E-3</v>
      </c>
    </row>
    <row r="100" spans="1:5" x14ac:dyDescent="0.25">
      <c r="B100" s="3" t="s">
        <v>96</v>
      </c>
      <c r="C100" s="3">
        <v>2</v>
      </c>
      <c r="D100" s="5">
        <v>2.3795254629629631E-3</v>
      </c>
      <c r="E100" s="1">
        <v>6.9560185185185523E-6</v>
      </c>
    </row>
    <row r="101" spans="1:5" x14ac:dyDescent="0.25">
      <c r="B101" s="3" t="s">
        <v>97</v>
      </c>
      <c r="C101" s="3">
        <v>3</v>
      </c>
      <c r="D101" s="5">
        <v>2.3716666666666665E-3</v>
      </c>
      <c r="E101" s="1">
        <v>9.0277777777805421E-7</v>
      </c>
    </row>
    <row r="102" spans="1:5" x14ac:dyDescent="0.25">
      <c r="B102" s="3" t="s">
        <v>98</v>
      </c>
      <c r="C102" s="3">
        <v>4</v>
      </c>
      <c r="D102" s="5">
        <v>2.3750925925925923E-3</v>
      </c>
      <c r="E102" s="1">
        <v>2.5231481481477643E-6</v>
      </c>
    </row>
    <row r="103" spans="1:5" x14ac:dyDescent="0.25">
      <c r="E103" s="6">
        <v>1.0381944444444371E-5</v>
      </c>
    </row>
    <row r="104" spans="1:5" x14ac:dyDescent="0.25">
      <c r="A104">
        <v>2</v>
      </c>
      <c r="B104" s="3" t="s">
        <v>100</v>
      </c>
    </row>
    <row r="105" spans="1:5" x14ac:dyDescent="0.25">
      <c r="B105" s="3" t="s">
        <v>101</v>
      </c>
      <c r="C105" s="3">
        <v>1</v>
      </c>
      <c r="D105" s="5">
        <v>2.4291087962962964E-3</v>
      </c>
    </row>
    <row r="106" spans="1:5" x14ac:dyDescent="0.25">
      <c r="B106" s="3" t="s">
        <v>102</v>
      </c>
      <c r="C106" s="3">
        <v>2</v>
      </c>
      <c r="D106" s="5">
        <v>2.4280324074074074E-3</v>
      </c>
      <c r="E106" s="1">
        <v>1.0763888888890016E-6</v>
      </c>
    </row>
    <row r="107" spans="1:5" x14ac:dyDescent="0.25">
      <c r="B107" s="3" t="s">
        <v>103</v>
      </c>
      <c r="C107" s="3">
        <v>3</v>
      </c>
      <c r="D107" s="5">
        <v>2.4307754629629631E-3</v>
      </c>
      <c r="E107" s="1">
        <v>1.6666666666667433E-6</v>
      </c>
    </row>
    <row r="108" spans="1:5" x14ac:dyDescent="0.25">
      <c r="B108" s="3" t="s">
        <v>104</v>
      </c>
      <c r="C108" s="3">
        <v>4</v>
      </c>
      <c r="D108" s="5">
        <v>2.4284722222222221E-3</v>
      </c>
      <c r="E108" s="1">
        <v>6.3657407407434127E-7</v>
      </c>
    </row>
    <row r="109" spans="1:5" x14ac:dyDescent="0.25">
      <c r="E109" s="6">
        <v>3.3796296296300862E-6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" x14ac:dyDescent="0.25"/>
  <sheetData>
    <row r="1" spans="1:4" x14ac:dyDescent="0.25">
      <c r="A1" t="s">
        <v>3</v>
      </c>
      <c r="B1">
        <v>2</v>
      </c>
      <c r="C1" s="1">
        <v>1.7264814814814814E-3</v>
      </c>
      <c r="D1" s="1"/>
    </row>
    <row r="2" spans="1:4" x14ac:dyDescent="0.25">
      <c r="A2" t="s">
        <v>4</v>
      </c>
      <c r="B2">
        <v>3</v>
      </c>
      <c r="C2" s="1">
        <v>1.6864120370370373E-3</v>
      </c>
      <c r="D2" s="1">
        <f>IF($C$9&lt;C2,C2-$C$9,$C$9-C2)</f>
        <v>1.6864120370370373E-3</v>
      </c>
    </row>
    <row r="3" spans="1:4" x14ac:dyDescent="0.25">
      <c r="A3" t="s">
        <v>5</v>
      </c>
      <c r="B3">
        <v>4</v>
      </c>
      <c r="C3" s="1">
        <v>1.6769907407407408E-3</v>
      </c>
      <c r="D3" s="1">
        <f t="shared" ref="D3:D8" si="0">IF($C$9&lt;C3,C3-$C$9,$C$9-C3)</f>
        <v>1.6769907407407408E-3</v>
      </c>
    </row>
    <row r="4" spans="1:4" x14ac:dyDescent="0.25">
      <c r="A4" t="s">
        <v>6</v>
      </c>
      <c r="B4">
        <v>5</v>
      </c>
      <c r="C4" s="1">
        <v>1.6873379629629627E-3</v>
      </c>
      <c r="D4" s="1">
        <f t="shared" si="0"/>
        <v>1.6873379629629627E-3</v>
      </c>
    </row>
    <row r="5" spans="1:4" x14ac:dyDescent="0.25">
      <c r="A5" t="s">
        <v>7</v>
      </c>
      <c r="B5">
        <v>6</v>
      </c>
      <c r="C5" s="1">
        <v>1.688449074074074E-3</v>
      </c>
      <c r="D5" s="1">
        <f t="shared" si="0"/>
        <v>1.688449074074074E-3</v>
      </c>
    </row>
    <row r="6" spans="1:4" x14ac:dyDescent="0.25">
      <c r="A6" t="s">
        <v>8</v>
      </c>
      <c r="B6">
        <v>7</v>
      </c>
      <c r="C6" s="1">
        <v>1.7093055555555557E-3</v>
      </c>
      <c r="D6" s="1">
        <f t="shared" si="0"/>
        <v>1.7093055555555557E-3</v>
      </c>
    </row>
    <row r="7" spans="1:4" x14ac:dyDescent="0.25">
      <c r="A7" t="s">
        <v>9</v>
      </c>
      <c r="B7">
        <v>8</v>
      </c>
      <c r="C7" s="1">
        <v>1.6954166666666665E-3</v>
      </c>
      <c r="D7" s="1">
        <f t="shared" si="0"/>
        <v>1.6954166666666665E-3</v>
      </c>
    </row>
    <row r="8" spans="1:4" ht="15.75" thickBot="1" x14ac:dyDescent="0.3">
      <c r="A8" t="s">
        <v>10</v>
      </c>
      <c r="B8">
        <v>9</v>
      </c>
      <c r="C8" s="1">
        <v>1.6935300925925928E-3</v>
      </c>
      <c r="D8" s="2">
        <f t="shared" si="0"/>
        <v>1.6935300925925928E-3</v>
      </c>
    </row>
    <row r="9" spans="1:4" ht="15.75" thickTop="1" x14ac:dyDescent="0.25">
      <c r="C9" s="1"/>
      <c r="D9" s="1">
        <f>SUM(D2:D8)</f>
        <v>1.183744212962963E-2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8" sqref="D8"/>
    </sheetView>
  </sheetViews>
  <sheetFormatPr defaultRowHeight="15" x14ac:dyDescent="0.25"/>
  <cols>
    <col min="1" max="1" width="11.7109375" bestFit="1" customWidth="1"/>
  </cols>
  <sheetData>
    <row r="1" spans="1:4" x14ac:dyDescent="0.25">
      <c r="A1" t="s">
        <v>106</v>
      </c>
    </row>
    <row r="2" spans="1:4" x14ac:dyDescent="0.25">
      <c r="A2" t="s">
        <v>0</v>
      </c>
      <c r="B2" t="s">
        <v>1</v>
      </c>
      <c r="C2" t="s">
        <v>2</v>
      </c>
      <c r="D2" t="s">
        <v>105</v>
      </c>
    </row>
    <row r="4" spans="1:4" x14ac:dyDescent="0.25">
      <c r="A4" t="s">
        <v>49</v>
      </c>
      <c r="B4">
        <v>1</v>
      </c>
      <c r="C4" s="1">
        <v>2.0222106481481484E-3</v>
      </c>
    </row>
    <row r="5" spans="1:4" x14ac:dyDescent="0.25">
      <c r="A5" t="s">
        <v>50</v>
      </c>
      <c r="B5">
        <v>2</v>
      </c>
      <c r="C5" s="1">
        <v>1.9938425925925926E-3</v>
      </c>
      <c r="D5" s="1">
        <v>2.8368055555555785E-5</v>
      </c>
    </row>
    <row r="6" spans="1:4" x14ac:dyDescent="0.25">
      <c r="A6" t="s">
        <v>51</v>
      </c>
      <c r="B6">
        <v>3</v>
      </c>
      <c r="C6" s="1">
        <v>1.9749537037037036E-3</v>
      </c>
      <c r="D6" s="1">
        <v>4.725694444444482E-5</v>
      </c>
    </row>
    <row r="7" spans="1:4" x14ac:dyDescent="0.25">
      <c r="A7" t="s">
        <v>52</v>
      </c>
      <c r="B7">
        <v>4</v>
      </c>
      <c r="C7" s="1">
        <v>1.9927199074074075E-3</v>
      </c>
      <c r="D7" s="1">
        <v>2.9490740740740953E-5</v>
      </c>
    </row>
    <row r="8" spans="1:4" x14ac:dyDescent="0.25">
      <c r="D8" s="1">
        <v>1.0511574074074156E-4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/>
  </sheetViews>
  <sheetFormatPr defaultRowHeight="15" x14ac:dyDescent="0.25"/>
  <cols>
    <col min="1" max="1" width="27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328</v>
      </c>
      <c r="E1" t="s">
        <v>329</v>
      </c>
      <c r="F1" t="s">
        <v>330</v>
      </c>
      <c r="G1" t="s">
        <v>331</v>
      </c>
    </row>
    <row r="2" spans="1:7" x14ac:dyDescent="0.25">
      <c r="A2" t="s">
        <v>332</v>
      </c>
    </row>
    <row r="3" spans="1:7" x14ac:dyDescent="0.25">
      <c r="A3" t="s">
        <v>333</v>
      </c>
      <c r="B3">
        <v>1</v>
      </c>
      <c r="C3" t="s">
        <v>334</v>
      </c>
      <c r="D3">
        <v>148.523</v>
      </c>
      <c r="E3" t="s">
        <v>335</v>
      </c>
      <c r="F3" t="s">
        <v>336</v>
      </c>
      <c r="G3" t="s">
        <v>337</v>
      </c>
    </row>
    <row r="4" spans="1:7" x14ac:dyDescent="0.25">
      <c r="A4" t="s">
        <v>338</v>
      </c>
      <c r="B4">
        <v>2</v>
      </c>
      <c r="C4" t="s">
        <v>339</v>
      </c>
      <c r="D4">
        <v>148.87799999999999</v>
      </c>
      <c r="E4" t="s">
        <v>340</v>
      </c>
      <c r="F4" t="s">
        <v>341</v>
      </c>
      <c r="G4" t="s">
        <v>342</v>
      </c>
    </row>
    <row r="5" spans="1:7" x14ac:dyDescent="0.25">
      <c r="A5" t="s">
        <v>343</v>
      </c>
      <c r="B5">
        <v>3</v>
      </c>
      <c r="C5" t="s">
        <v>344</v>
      </c>
      <c r="D5">
        <v>148.70599999999999</v>
      </c>
      <c r="G5" t="s">
        <v>345</v>
      </c>
    </row>
    <row r="6" spans="1:7" x14ac:dyDescent="0.25">
      <c r="A6" t="s">
        <v>346</v>
      </c>
      <c r="B6">
        <v>4</v>
      </c>
      <c r="C6" t="s">
        <v>347</v>
      </c>
      <c r="D6">
        <v>148.178</v>
      </c>
    </row>
    <row r="7" spans="1:7" x14ac:dyDescent="0.25">
      <c r="A7" t="s">
        <v>348</v>
      </c>
      <c r="B7">
        <v>5</v>
      </c>
      <c r="C7" t="s">
        <v>349</v>
      </c>
      <c r="D7">
        <v>151.03299999999999</v>
      </c>
    </row>
    <row r="8" spans="1:7" x14ac:dyDescent="0.25">
      <c r="A8" t="s">
        <v>350</v>
      </c>
      <c r="B8">
        <v>6</v>
      </c>
      <c r="C8" t="s">
        <v>351</v>
      </c>
      <c r="D8">
        <v>149.87299999999999</v>
      </c>
    </row>
    <row r="9" spans="1:7" x14ac:dyDescent="0.25">
      <c r="A9" t="s">
        <v>352</v>
      </c>
      <c r="B9">
        <v>7</v>
      </c>
      <c r="C9" t="s">
        <v>353</v>
      </c>
      <c r="D9">
        <v>140.13900000000001</v>
      </c>
      <c r="E9" t="s">
        <v>354</v>
      </c>
      <c r="F9" t="s">
        <v>355</v>
      </c>
      <c r="G9" t="s">
        <v>356</v>
      </c>
    </row>
    <row r="10" spans="1:7" x14ac:dyDescent="0.25">
      <c r="A10" t="s">
        <v>357</v>
      </c>
    </row>
    <row r="11" spans="1:7" x14ac:dyDescent="0.25">
      <c r="A11" t="s">
        <v>358</v>
      </c>
      <c r="B11">
        <v>1</v>
      </c>
      <c r="C11" t="s">
        <v>359</v>
      </c>
      <c r="D11">
        <v>145.43799999999999</v>
      </c>
      <c r="E11" t="s">
        <v>360</v>
      </c>
      <c r="F11" t="s">
        <v>361</v>
      </c>
      <c r="G11" t="s">
        <v>362</v>
      </c>
    </row>
    <row r="12" spans="1:7" x14ac:dyDescent="0.25">
      <c r="A12" t="s">
        <v>363</v>
      </c>
      <c r="B12">
        <v>2</v>
      </c>
      <c r="C12" t="s">
        <v>364</v>
      </c>
      <c r="D12">
        <v>146.874</v>
      </c>
      <c r="E12" t="s">
        <v>365</v>
      </c>
      <c r="F12" t="s">
        <v>366</v>
      </c>
      <c r="G12" t="s">
        <v>367</v>
      </c>
    </row>
    <row r="13" spans="1:7" x14ac:dyDescent="0.25">
      <c r="A13" t="s">
        <v>368</v>
      </c>
      <c r="B13">
        <v>3</v>
      </c>
      <c r="C13" t="s">
        <v>369</v>
      </c>
      <c r="D13">
        <v>148.38</v>
      </c>
      <c r="E13" t="s">
        <v>370</v>
      </c>
      <c r="F13" t="s">
        <v>371</v>
      </c>
      <c r="G13" t="s">
        <v>372</v>
      </c>
    </row>
    <row r="14" spans="1:7" x14ac:dyDescent="0.25">
      <c r="A14" t="s">
        <v>373</v>
      </c>
      <c r="B14">
        <v>4</v>
      </c>
      <c r="C14" t="s">
        <v>374</v>
      </c>
      <c r="D14">
        <v>145.15600000000001</v>
      </c>
      <c r="E14" t="s">
        <v>375</v>
      </c>
      <c r="F14" t="s">
        <v>376</v>
      </c>
      <c r="G14" t="s">
        <v>377</v>
      </c>
    </row>
    <row r="15" spans="1:7" x14ac:dyDescent="0.25">
      <c r="A15" t="s">
        <v>378</v>
      </c>
      <c r="B15">
        <v>5</v>
      </c>
      <c r="C15" t="s">
        <v>379</v>
      </c>
      <c r="D15">
        <v>146.125</v>
      </c>
      <c r="E15" t="s">
        <v>380</v>
      </c>
      <c r="F15" t="s">
        <v>381</v>
      </c>
      <c r="G15" t="s">
        <v>382</v>
      </c>
    </row>
    <row r="16" spans="1:7" x14ac:dyDescent="0.25">
      <c r="A16" t="s">
        <v>383</v>
      </c>
      <c r="B16">
        <v>6</v>
      </c>
      <c r="C16" t="s">
        <v>384</v>
      </c>
      <c r="D16">
        <v>111.128</v>
      </c>
      <c r="E16" t="s">
        <v>385</v>
      </c>
      <c r="F16" t="s">
        <v>386</v>
      </c>
    </row>
    <row r="17" spans="1:7" x14ac:dyDescent="0.25">
      <c r="A17" t="s">
        <v>387</v>
      </c>
    </row>
    <row r="18" spans="1:7" x14ac:dyDescent="0.25">
      <c r="A18" t="s">
        <v>388</v>
      </c>
      <c r="B18">
        <v>1</v>
      </c>
      <c r="C18" t="s">
        <v>389</v>
      </c>
      <c r="D18">
        <v>144.989</v>
      </c>
      <c r="E18" t="s">
        <v>390</v>
      </c>
      <c r="F18" t="s">
        <v>391</v>
      </c>
      <c r="G18" t="s">
        <v>392</v>
      </c>
    </row>
    <row r="19" spans="1:7" x14ac:dyDescent="0.25">
      <c r="A19" t="s">
        <v>393</v>
      </c>
      <c r="B19">
        <v>2</v>
      </c>
      <c r="C19" t="s">
        <v>394</v>
      </c>
      <c r="D19">
        <v>146.983</v>
      </c>
      <c r="E19" t="s">
        <v>395</v>
      </c>
      <c r="F19" t="s">
        <v>396</v>
      </c>
      <c r="G19" t="s">
        <v>397</v>
      </c>
    </row>
    <row r="20" spans="1:7" x14ac:dyDescent="0.25">
      <c r="A20" t="s">
        <v>398</v>
      </c>
      <c r="B20">
        <v>3</v>
      </c>
      <c r="C20" t="s">
        <v>399</v>
      </c>
      <c r="D20">
        <v>144.477</v>
      </c>
      <c r="E20" t="s">
        <v>400</v>
      </c>
      <c r="F20" t="s">
        <v>401</v>
      </c>
      <c r="G20" t="s">
        <v>402</v>
      </c>
    </row>
    <row r="21" spans="1:7" x14ac:dyDescent="0.25">
      <c r="A21" t="s">
        <v>403</v>
      </c>
      <c r="B21">
        <v>4</v>
      </c>
      <c r="C21" t="s">
        <v>404</v>
      </c>
      <c r="D21">
        <v>144.73599999999999</v>
      </c>
      <c r="E21" t="s">
        <v>405</v>
      </c>
      <c r="F21" t="s">
        <v>406</v>
      </c>
      <c r="G21" t="s">
        <v>407</v>
      </c>
    </row>
    <row r="22" spans="1:7" x14ac:dyDescent="0.25">
      <c r="A22" t="s">
        <v>408</v>
      </c>
      <c r="B22">
        <v>5</v>
      </c>
      <c r="C22" t="s">
        <v>409</v>
      </c>
      <c r="D22">
        <v>145.43899999999999</v>
      </c>
      <c r="E22" t="s">
        <v>410</v>
      </c>
      <c r="F22" t="s">
        <v>411</v>
      </c>
      <c r="G22" t="s">
        <v>412</v>
      </c>
    </row>
    <row r="23" spans="1:7" x14ac:dyDescent="0.25">
      <c r="A23" t="s">
        <v>413</v>
      </c>
      <c r="B23">
        <v>6</v>
      </c>
      <c r="C23" t="s">
        <v>414</v>
      </c>
      <c r="D23">
        <v>147.29</v>
      </c>
      <c r="E23" t="s">
        <v>415</v>
      </c>
      <c r="F23" t="s">
        <v>416</v>
      </c>
      <c r="G23" t="s">
        <v>417</v>
      </c>
    </row>
    <row r="24" spans="1:7" x14ac:dyDescent="0.25">
      <c r="A24" t="s">
        <v>418</v>
      </c>
      <c r="B24">
        <v>7</v>
      </c>
      <c r="C24" t="s">
        <v>419</v>
      </c>
      <c r="D24">
        <v>145.90299999999999</v>
      </c>
      <c r="E24" t="s">
        <v>420</v>
      </c>
      <c r="F24" t="s">
        <v>421</v>
      </c>
      <c r="G24" t="s">
        <v>422</v>
      </c>
    </row>
    <row r="25" spans="1:7" x14ac:dyDescent="0.25">
      <c r="A25" t="s">
        <v>423</v>
      </c>
    </row>
    <row r="26" spans="1:7" x14ac:dyDescent="0.25">
      <c r="A26" t="s">
        <v>424</v>
      </c>
      <c r="B26">
        <v>1</v>
      </c>
      <c r="C26" t="s">
        <v>425</v>
      </c>
      <c r="D26">
        <v>144.98599999999999</v>
      </c>
      <c r="E26" t="s">
        <v>426</v>
      </c>
      <c r="F26" t="s">
        <v>427</v>
      </c>
      <c r="G26" t="s">
        <v>428</v>
      </c>
    </row>
    <row r="27" spans="1:7" x14ac:dyDescent="0.25">
      <c r="A27" t="s">
        <v>429</v>
      </c>
      <c r="B27">
        <v>2</v>
      </c>
      <c r="C27" t="s">
        <v>430</v>
      </c>
      <c r="D27">
        <v>145.03100000000001</v>
      </c>
      <c r="E27" t="s">
        <v>431</v>
      </c>
      <c r="F27" t="s">
        <v>432</v>
      </c>
      <c r="G27" t="s">
        <v>433</v>
      </c>
    </row>
    <row r="28" spans="1:7" x14ac:dyDescent="0.25">
      <c r="A28" t="s">
        <v>434</v>
      </c>
      <c r="B28">
        <v>3</v>
      </c>
      <c r="C28" t="s">
        <v>435</v>
      </c>
      <c r="D28">
        <v>146.16499999999999</v>
      </c>
      <c r="E28" t="s">
        <v>436</v>
      </c>
      <c r="F28" t="s">
        <v>437</v>
      </c>
      <c r="G28" t="s">
        <v>438</v>
      </c>
    </row>
    <row r="29" spans="1:7" x14ac:dyDescent="0.25">
      <c r="A29" t="s">
        <v>439</v>
      </c>
      <c r="B29">
        <v>4</v>
      </c>
      <c r="C29" t="s">
        <v>440</v>
      </c>
      <c r="D29">
        <v>145.71799999999999</v>
      </c>
      <c r="E29" t="s">
        <v>441</v>
      </c>
      <c r="F29" t="s">
        <v>442</v>
      </c>
      <c r="G29" t="s">
        <v>443</v>
      </c>
    </row>
    <row r="30" spans="1:7" x14ac:dyDescent="0.25">
      <c r="A30" t="s">
        <v>444</v>
      </c>
      <c r="B30">
        <v>5</v>
      </c>
      <c r="C30" t="s">
        <v>445</v>
      </c>
      <c r="D30">
        <v>146.083</v>
      </c>
      <c r="E30" t="s">
        <v>446</v>
      </c>
      <c r="F30" t="s">
        <v>447</v>
      </c>
      <c r="G30" t="s">
        <v>397</v>
      </c>
    </row>
    <row r="31" spans="1:7" x14ac:dyDescent="0.25">
      <c r="A31" t="s">
        <v>448</v>
      </c>
      <c r="B31">
        <v>6</v>
      </c>
      <c r="C31" t="s">
        <v>449</v>
      </c>
      <c r="D31">
        <v>108.021</v>
      </c>
      <c r="E31" t="s">
        <v>450</v>
      </c>
      <c r="F31" t="s">
        <v>451</v>
      </c>
    </row>
    <row r="32" spans="1:7" x14ac:dyDescent="0.25">
      <c r="A32" t="s">
        <v>452</v>
      </c>
    </row>
    <row r="33" spans="1:7" x14ac:dyDescent="0.25">
      <c r="A33" t="s">
        <v>453</v>
      </c>
      <c r="B33">
        <v>1</v>
      </c>
      <c r="C33" t="s">
        <v>454</v>
      </c>
      <c r="D33">
        <v>143.26</v>
      </c>
      <c r="E33" t="s">
        <v>455</v>
      </c>
      <c r="F33" t="s">
        <v>456</v>
      </c>
      <c r="G33" t="s">
        <v>457</v>
      </c>
    </row>
    <row r="34" spans="1:7" x14ac:dyDescent="0.25">
      <c r="A34" t="s">
        <v>458</v>
      </c>
      <c r="B34">
        <v>2</v>
      </c>
      <c r="C34" t="s">
        <v>459</v>
      </c>
      <c r="D34">
        <v>144.36500000000001</v>
      </c>
      <c r="E34" t="s">
        <v>460</v>
      </c>
      <c r="F34" t="s">
        <v>461</v>
      </c>
      <c r="G34" t="s">
        <v>462</v>
      </c>
    </row>
    <row r="35" spans="1:7" x14ac:dyDescent="0.25">
      <c r="A35" t="s">
        <v>463</v>
      </c>
      <c r="B35">
        <v>3</v>
      </c>
      <c r="C35" t="s">
        <v>464</v>
      </c>
      <c r="D35">
        <v>142.50899999999999</v>
      </c>
      <c r="E35" t="s">
        <v>465</v>
      </c>
      <c r="F35" t="s">
        <v>466</v>
      </c>
      <c r="G35" t="s">
        <v>467</v>
      </c>
    </row>
    <row r="36" spans="1:7" x14ac:dyDescent="0.25">
      <c r="A36" t="s">
        <v>468</v>
      </c>
      <c r="B36">
        <v>4</v>
      </c>
      <c r="C36" t="s">
        <v>469</v>
      </c>
      <c r="D36">
        <v>145.072</v>
      </c>
      <c r="E36" t="s">
        <v>470</v>
      </c>
      <c r="F36" t="s">
        <v>471</v>
      </c>
      <c r="G36" t="s">
        <v>472</v>
      </c>
    </row>
    <row r="37" spans="1:7" x14ac:dyDescent="0.25">
      <c r="A37" t="s">
        <v>473</v>
      </c>
      <c r="B37">
        <v>5</v>
      </c>
      <c r="C37" t="s">
        <v>474</v>
      </c>
      <c r="D37">
        <v>145.23099999999999</v>
      </c>
      <c r="E37" t="s">
        <v>475</v>
      </c>
      <c r="F37" t="s">
        <v>476</v>
      </c>
      <c r="G37" t="s">
        <v>477</v>
      </c>
    </row>
    <row r="38" spans="1:7" x14ac:dyDescent="0.25">
      <c r="A38" t="s">
        <v>478</v>
      </c>
    </row>
    <row r="39" spans="1:7" x14ac:dyDescent="0.25">
      <c r="A39" t="s">
        <v>479</v>
      </c>
      <c r="B39">
        <v>1</v>
      </c>
      <c r="C39" t="s">
        <v>480</v>
      </c>
      <c r="D39">
        <v>140.571</v>
      </c>
      <c r="E39" t="s">
        <v>481</v>
      </c>
      <c r="F39" t="s">
        <v>482</v>
      </c>
      <c r="G39" t="s">
        <v>483</v>
      </c>
    </row>
    <row r="40" spans="1:7" x14ac:dyDescent="0.25">
      <c r="A40" t="s">
        <v>484</v>
      </c>
      <c r="B40">
        <v>2</v>
      </c>
      <c r="C40" t="s">
        <v>485</v>
      </c>
      <c r="D40">
        <v>143.16499999999999</v>
      </c>
      <c r="E40" t="s">
        <v>486</v>
      </c>
      <c r="F40" t="s">
        <v>487</v>
      </c>
      <c r="G40" t="s">
        <v>488</v>
      </c>
    </row>
    <row r="41" spans="1:7" x14ac:dyDescent="0.25">
      <c r="A41" t="s">
        <v>489</v>
      </c>
      <c r="B41">
        <v>3</v>
      </c>
      <c r="C41" t="s">
        <v>490</v>
      </c>
      <c r="D41">
        <v>143.804</v>
      </c>
      <c r="E41" t="s">
        <v>491</v>
      </c>
      <c r="F41" t="s">
        <v>492</v>
      </c>
      <c r="G41" t="s">
        <v>493</v>
      </c>
    </row>
    <row r="42" spans="1:7" x14ac:dyDescent="0.25">
      <c r="A42" t="s">
        <v>494</v>
      </c>
      <c r="B42">
        <v>4</v>
      </c>
      <c r="C42" t="s">
        <v>495</v>
      </c>
      <c r="D42">
        <v>142.572</v>
      </c>
      <c r="E42" t="s">
        <v>496</v>
      </c>
      <c r="F42" t="s">
        <v>497</v>
      </c>
      <c r="G42" t="s">
        <v>498</v>
      </c>
    </row>
    <row r="43" spans="1:7" x14ac:dyDescent="0.25">
      <c r="A43" t="s">
        <v>499</v>
      </c>
      <c r="B43">
        <v>5</v>
      </c>
      <c r="C43" t="s">
        <v>500</v>
      </c>
      <c r="D43">
        <v>143.161</v>
      </c>
      <c r="E43" t="s">
        <v>501</v>
      </c>
      <c r="F43" t="s">
        <v>502</v>
      </c>
      <c r="G43" t="s">
        <v>503</v>
      </c>
    </row>
    <row r="44" spans="1:7" x14ac:dyDescent="0.25">
      <c r="A44" t="s">
        <v>504</v>
      </c>
      <c r="B44">
        <v>6</v>
      </c>
      <c r="C44" t="s">
        <v>505</v>
      </c>
      <c r="D44">
        <v>142.595</v>
      </c>
      <c r="E44" t="s">
        <v>506</v>
      </c>
      <c r="F44" t="s">
        <v>507</v>
      </c>
      <c r="G44" t="s">
        <v>508</v>
      </c>
    </row>
    <row r="45" spans="1:7" x14ac:dyDescent="0.25">
      <c r="A45" t="s">
        <v>509</v>
      </c>
    </row>
    <row r="46" spans="1:7" x14ac:dyDescent="0.25">
      <c r="A46" t="s">
        <v>510</v>
      </c>
      <c r="B46">
        <v>1</v>
      </c>
      <c r="C46" t="s">
        <v>511</v>
      </c>
      <c r="D46">
        <v>143.428</v>
      </c>
      <c r="E46" t="s">
        <v>512</v>
      </c>
      <c r="F46" t="s">
        <v>513</v>
      </c>
      <c r="G46" t="s">
        <v>514</v>
      </c>
    </row>
    <row r="47" spans="1:7" x14ac:dyDescent="0.25">
      <c r="A47" t="s">
        <v>515</v>
      </c>
      <c r="B47">
        <v>2</v>
      </c>
      <c r="C47" t="s">
        <v>516</v>
      </c>
      <c r="D47">
        <v>142.482</v>
      </c>
      <c r="E47" t="s">
        <v>517</v>
      </c>
      <c r="F47" t="s">
        <v>518</v>
      </c>
      <c r="G47" t="s">
        <v>519</v>
      </c>
    </row>
    <row r="48" spans="1:7" x14ac:dyDescent="0.25">
      <c r="A48" t="s">
        <v>520</v>
      </c>
      <c r="B48">
        <v>3</v>
      </c>
      <c r="C48" t="s">
        <v>521</v>
      </c>
      <c r="D48">
        <v>143.04400000000001</v>
      </c>
      <c r="E48" t="s">
        <v>522</v>
      </c>
      <c r="F48" t="s">
        <v>523</v>
      </c>
      <c r="G48" t="s">
        <v>524</v>
      </c>
    </row>
    <row r="49" spans="1:7" x14ac:dyDescent="0.25">
      <c r="A49" t="s">
        <v>525</v>
      </c>
      <c r="B49">
        <v>4</v>
      </c>
      <c r="C49" t="s">
        <v>526</v>
      </c>
      <c r="D49">
        <v>142.56299999999999</v>
      </c>
      <c r="E49" t="s">
        <v>527</v>
      </c>
      <c r="F49" t="s">
        <v>528</v>
      </c>
      <c r="G49" t="s">
        <v>529</v>
      </c>
    </row>
    <row r="50" spans="1:7" x14ac:dyDescent="0.25">
      <c r="A50" t="s">
        <v>530</v>
      </c>
      <c r="B50">
        <v>5</v>
      </c>
      <c r="C50" t="s">
        <v>531</v>
      </c>
      <c r="D50">
        <v>142.29400000000001</v>
      </c>
      <c r="E50" t="s">
        <v>532</v>
      </c>
      <c r="F50" t="s">
        <v>533</v>
      </c>
      <c r="G50" t="s">
        <v>534</v>
      </c>
    </row>
    <row r="51" spans="1:7" x14ac:dyDescent="0.25">
      <c r="A51" t="s">
        <v>535</v>
      </c>
      <c r="B51">
        <v>6</v>
      </c>
      <c r="C51" t="s">
        <v>536</v>
      </c>
      <c r="D51">
        <v>140.63300000000001</v>
      </c>
      <c r="E51" t="s">
        <v>537</v>
      </c>
      <c r="F51" t="s">
        <v>538</v>
      </c>
      <c r="G51" t="s">
        <v>539</v>
      </c>
    </row>
    <row r="52" spans="1:7" x14ac:dyDescent="0.25">
      <c r="A52" t="s">
        <v>540</v>
      </c>
    </row>
    <row r="53" spans="1:7" x14ac:dyDescent="0.25">
      <c r="A53" t="s">
        <v>541</v>
      </c>
      <c r="B53">
        <v>1</v>
      </c>
      <c r="C53" t="s">
        <v>542</v>
      </c>
      <c r="D53">
        <v>140.363</v>
      </c>
      <c r="E53" t="s">
        <v>543</v>
      </c>
      <c r="F53" t="s">
        <v>544</v>
      </c>
      <c r="G53" t="s">
        <v>545</v>
      </c>
    </row>
    <row r="54" spans="1:7" x14ac:dyDescent="0.25">
      <c r="A54" t="s">
        <v>546</v>
      </c>
      <c r="B54">
        <v>2</v>
      </c>
      <c r="C54" t="s">
        <v>547</v>
      </c>
      <c r="D54">
        <v>140.13399999999999</v>
      </c>
      <c r="E54" t="s">
        <v>548</v>
      </c>
      <c r="F54" t="s">
        <v>549</v>
      </c>
      <c r="G54" t="s">
        <v>550</v>
      </c>
    </row>
    <row r="55" spans="1:7" x14ac:dyDescent="0.25">
      <c r="A55" t="s">
        <v>551</v>
      </c>
      <c r="B55">
        <v>3</v>
      </c>
      <c r="C55" t="s">
        <v>552</v>
      </c>
      <c r="D55">
        <v>142.624</v>
      </c>
      <c r="E55" t="s">
        <v>553</v>
      </c>
      <c r="F55" t="s">
        <v>554</v>
      </c>
      <c r="G55" t="s">
        <v>555</v>
      </c>
    </row>
    <row r="56" spans="1:7" x14ac:dyDescent="0.25">
      <c r="A56" t="s">
        <v>556</v>
      </c>
      <c r="B56">
        <v>4</v>
      </c>
      <c r="C56" t="s">
        <v>557</v>
      </c>
      <c r="D56">
        <v>142.76300000000001</v>
      </c>
      <c r="E56" t="s">
        <v>553</v>
      </c>
      <c r="F56" t="s">
        <v>558</v>
      </c>
      <c r="G56" t="s">
        <v>559</v>
      </c>
    </row>
    <row r="57" spans="1:7" x14ac:dyDescent="0.25">
      <c r="A57" t="s">
        <v>560</v>
      </c>
      <c r="B57">
        <v>5</v>
      </c>
      <c r="C57" t="s">
        <v>561</v>
      </c>
      <c r="D57">
        <v>141.67599999999999</v>
      </c>
      <c r="E57" t="s">
        <v>562</v>
      </c>
      <c r="F57" t="s">
        <v>563</v>
      </c>
      <c r="G57" t="s">
        <v>564</v>
      </c>
    </row>
    <row r="58" spans="1:7" x14ac:dyDescent="0.25">
      <c r="A58" t="s">
        <v>565</v>
      </c>
      <c r="B58">
        <v>6</v>
      </c>
      <c r="C58" t="s">
        <v>566</v>
      </c>
      <c r="D58">
        <v>142.721</v>
      </c>
      <c r="E58" t="s">
        <v>567</v>
      </c>
      <c r="F58" t="s">
        <v>568</v>
      </c>
      <c r="G58" t="s">
        <v>569</v>
      </c>
    </row>
    <row r="59" spans="1:7" x14ac:dyDescent="0.25">
      <c r="A59" t="s">
        <v>570</v>
      </c>
    </row>
    <row r="60" spans="1:7" x14ac:dyDescent="0.25">
      <c r="A60" t="s">
        <v>571</v>
      </c>
      <c r="B60">
        <v>1</v>
      </c>
      <c r="C60" t="s">
        <v>572</v>
      </c>
      <c r="D60">
        <v>138.03100000000001</v>
      </c>
      <c r="E60" t="s">
        <v>573</v>
      </c>
      <c r="F60" t="s">
        <v>574</v>
      </c>
      <c r="G60" t="s">
        <v>575</v>
      </c>
    </row>
    <row r="61" spans="1:7" x14ac:dyDescent="0.25">
      <c r="A61" t="s">
        <v>576</v>
      </c>
      <c r="B61">
        <v>2</v>
      </c>
      <c r="C61" t="s">
        <v>577</v>
      </c>
      <c r="D61">
        <v>139.78700000000001</v>
      </c>
      <c r="E61" t="s">
        <v>578</v>
      </c>
      <c r="F61" t="s">
        <v>579</v>
      </c>
      <c r="G61" t="s">
        <v>580</v>
      </c>
    </row>
    <row r="62" spans="1:7" x14ac:dyDescent="0.25">
      <c r="A62" t="s">
        <v>581</v>
      </c>
      <c r="B62">
        <v>3</v>
      </c>
      <c r="C62" t="s">
        <v>582</v>
      </c>
      <c r="D62">
        <v>140.26599999999999</v>
      </c>
      <c r="E62" t="s">
        <v>583</v>
      </c>
      <c r="F62" t="s">
        <v>584</v>
      </c>
      <c r="G62" t="s">
        <v>585</v>
      </c>
    </row>
    <row r="63" spans="1:7" x14ac:dyDescent="0.25">
      <c r="A63" t="s">
        <v>586</v>
      </c>
      <c r="B63">
        <v>4</v>
      </c>
      <c r="C63" t="s">
        <v>587</v>
      </c>
      <c r="D63">
        <v>138.46100000000001</v>
      </c>
      <c r="E63" t="s">
        <v>588</v>
      </c>
      <c r="F63" t="s">
        <v>589</v>
      </c>
      <c r="G63" t="s">
        <v>590</v>
      </c>
    </row>
    <row r="64" spans="1:7" x14ac:dyDescent="0.25">
      <c r="A64" t="s">
        <v>591</v>
      </c>
      <c r="B64">
        <v>5</v>
      </c>
      <c r="C64" t="s">
        <v>592</v>
      </c>
      <c r="D64">
        <v>137.20099999999999</v>
      </c>
      <c r="E64" t="s">
        <v>593</v>
      </c>
      <c r="F64" t="s">
        <v>594</v>
      </c>
      <c r="G64" t="s">
        <v>595</v>
      </c>
    </row>
    <row r="65" spans="1:7" x14ac:dyDescent="0.25">
      <c r="A65" t="s">
        <v>596</v>
      </c>
      <c r="B65">
        <v>6</v>
      </c>
      <c r="C65" t="s">
        <v>597</v>
      </c>
      <c r="D65">
        <v>135.476</v>
      </c>
      <c r="E65" t="s">
        <v>598</v>
      </c>
      <c r="F65" t="s">
        <v>599</v>
      </c>
      <c r="G65" t="s">
        <v>600</v>
      </c>
    </row>
    <row r="66" spans="1:7" x14ac:dyDescent="0.25">
      <c r="A66" t="s">
        <v>601</v>
      </c>
    </row>
    <row r="67" spans="1:7" x14ac:dyDescent="0.25">
      <c r="A67" t="s">
        <v>602</v>
      </c>
      <c r="B67">
        <v>1</v>
      </c>
      <c r="C67" t="s">
        <v>603</v>
      </c>
      <c r="D67">
        <v>135.73599999999999</v>
      </c>
      <c r="E67" t="s">
        <v>604</v>
      </c>
      <c r="F67" t="s">
        <v>605</v>
      </c>
      <c r="G67" t="s">
        <v>606</v>
      </c>
    </row>
    <row r="68" spans="1:7" x14ac:dyDescent="0.25">
      <c r="A68" t="s">
        <v>607</v>
      </c>
      <c r="B68">
        <v>2</v>
      </c>
      <c r="C68" t="s">
        <v>608</v>
      </c>
      <c r="D68">
        <v>135.655</v>
      </c>
      <c r="E68" t="s">
        <v>609</v>
      </c>
      <c r="F68" t="s">
        <v>610</v>
      </c>
      <c r="G68" t="s">
        <v>611</v>
      </c>
    </row>
    <row r="69" spans="1:7" x14ac:dyDescent="0.25">
      <c r="A69" t="s">
        <v>612</v>
      </c>
      <c r="B69">
        <v>3</v>
      </c>
      <c r="C69" t="s">
        <v>613</v>
      </c>
      <c r="D69">
        <v>135.339</v>
      </c>
      <c r="E69" t="s">
        <v>614</v>
      </c>
      <c r="F69" t="s">
        <v>615</v>
      </c>
      <c r="G69" t="s">
        <v>616</v>
      </c>
    </row>
    <row r="70" spans="1:7" x14ac:dyDescent="0.25">
      <c r="A70" t="s">
        <v>617</v>
      </c>
      <c r="B70">
        <v>4</v>
      </c>
      <c r="C70" t="s">
        <v>618</v>
      </c>
      <c r="D70">
        <v>137.881</v>
      </c>
      <c r="E70" t="s">
        <v>619</v>
      </c>
      <c r="F70" t="s">
        <v>620</v>
      </c>
      <c r="G70" t="s">
        <v>621</v>
      </c>
    </row>
    <row r="71" spans="1:7" x14ac:dyDescent="0.25">
      <c r="A71" t="s">
        <v>622</v>
      </c>
      <c r="B71">
        <v>5</v>
      </c>
      <c r="C71" t="s">
        <v>623</v>
      </c>
      <c r="D71">
        <v>138.60599999999999</v>
      </c>
      <c r="E71" t="s">
        <v>624</v>
      </c>
      <c r="F71" t="s">
        <v>625</v>
      </c>
      <c r="G71" t="s">
        <v>626</v>
      </c>
    </row>
    <row r="72" spans="1:7" x14ac:dyDescent="0.25">
      <c r="A72" t="s">
        <v>627</v>
      </c>
      <c r="B72">
        <v>6</v>
      </c>
      <c r="C72" t="s">
        <v>628</v>
      </c>
      <c r="D72">
        <v>137.619</v>
      </c>
      <c r="E72" t="s">
        <v>629</v>
      </c>
      <c r="F72" t="s">
        <v>630</v>
      </c>
      <c r="G72" t="s">
        <v>631</v>
      </c>
    </row>
    <row r="73" spans="1:7" x14ac:dyDescent="0.25">
      <c r="A73" t="s">
        <v>632</v>
      </c>
      <c r="B73">
        <v>7</v>
      </c>
      <c r="C73" t="s">
        <v>633</v>
      </c>
      <c r="D73">
        <v>115.005</v>
      </c>
      <c r="E73" t="s">
        <v>634</v>
      </c>
      <c r="F73" t="s">
        <v>635</v>
      </c>
    </row>
    <row r="74" spans="1:7" x14ac:dyDescent="0.25">
      <c r="A74" t="s">
        <v>636</v>
      </c>
    </row>
    <row r="75" spans="1:7" x14ac:dyDescent="0.25">
      <c r="A75" t="s">
        <v>637</v>
      </c>
      <c r="B75">
        <v>1</v>
      </c>
      <c r="C75" t="s">
        <v>638</v>
      </c>
      <c r="D75">
        <v>121.062</v>
      </c>
      <c r="E75" t="s">
        <v>639</v>
      </c>
      <c r="F75" t="s">
        <v>640</v>
      </c>
      <c r="G75" t="s">
        <v>641</v>
      </c>
    </row>
    <row r="76" spans="1:7" x14ac:dyDescent="0.25">
      <c r="A76" t="s">
        <v>642</v>
      </c>
      <c r="B76">
        <v>2</v>
      </c>
      <c r="C76" t="s">
        <v>643</v>
      </c>
      <c r="D76">
        <v>126.569</v>
      </c>
      <c r="E76" t="s">
        <v>644</v>
      </c>
      <c r="F76" t="s">
        <v>645</v>
      </c>
      <c r="G76" t="s">
        <v>646</v>
      </c>
    </row>
    <row r="77" spans="1:7" x14ac:dyDescent="0.25">
      <c r="A77" t="s">
        <v>647</v>
      </c>
      <c r="B77">
        <v>3</v>
      </c>
      <c r="C77" t="s">
        <v>648</v>
      </c>
      <c r="D77">
        <v>126.9</v>
      </c>
      <c r="E77" t="s">
        <v>649</v>
      </c>
      <c r="F77" t="s">
        <v>650</v>
      </c>
      <c r="G77" t="s">
        <v>651</v>
      </c>
    </row>
    <row r="78" spans="1:7" x14ac:dyDescent="0.25">
      <c r="A78" t="s">
        <v>652</v>
      </c>
      <c r="B78">
        <v>4</v>
      </c>
      <c r="C78" t="s">
        <v>653</v>
      </c>
      <c r="D78">
        <v>133.33000000000001</v>
      </c>
      <c r="E78" t="s">
        <v>654</v>
      </c>
      <c r="F78" t="s">
        <v>655</v>
      </c>
      <c r="G78" t="s">
        <v>656</v>
      </c>
    </row>
    <row r="79" spans="1:7" x14ac:dyDescent="0.25">
      <c r="A79" t="s">
        <v>657</v>
      </c>
      <c r="B79">
        <v>5</v>
      </c>
      <c r="C79" t="s">
        <v>658</v>
      </c>
      <c r="D79">
        <v>133.655</v>
      </c>
      <c r="E79" t="s">
        <v>659</v>
      </c>
      <c r="F79" t="s">
        <v>660</v>
      </c>
      <c r="G79" t="s">
        <v>661</v>
      </c>
    </row>
    <row r="80" spans="1:7" x14ac:dyDescent="0.25">
      <c r="A80" t="s">
        <v>662</v>
      </c>
    </row>
    <row r="81" spans="1:7" x14ac:dyDescent="0.25">
      <c r="A81" t="s">
        <v>663</v>
      </c>
      <c r="B81">
        <v>1</v>
      </c>
      <c r="C81" t="s">
        <v>664</v>
      </c>
      <c r="D81">
        <v>121.035</v>
      </c>
      <c r="E81" t="s">
        <v>665</v>
      </c>
      <c r="F81" t="s">
        <v>666</v>
      </c>
      <c r="G81" t="s">
        <v>667</v>
      </c>
    </row>
    <row r="82" spans="1:7" x14ac:dyDescent="0.25">
      <c r="A82" t="s">
        <v>668</v>
      </c>
      <c r="B82">
        <v>2</v>
      </c>
      <c r="C82" t="s">
        <v>669</v>
      </c>
      <c r="D82">
        <v>126.538</v>
      </c>
      <c r="E82" t="s">
        <v>670</v>
      </c>
      <c r="F82" t="s">
        <v>671</v>
      </c>
      <c r="G82" t="s">
        <v>672</v>
      </c>
    </row>
    <row r="83" spans="1:7" x14ac:dyDescent="0.25">
      <c r="A83" t="s">
        <v>673</v>
      </c>
      <c r="B83">
        <v>3</v>
      </c>
      <c r="C83" t="s">
        <v>674</v>
      </c>
      <c r="D83">
        <v>126.71</v>
      </c>
      <c r="E83" t="s">
        <v>675</v>
      </c>
      <c r="F83" t="s">
        <v>676</v>
      </c>
      <c r="G83" t="s">
        <v>677</v>
      </c>
    </row>
    <row r="84" spans="1:7" x14ac:dyDescent="0.25">
      <c r="A84" t="s">
        <v>678</v>
      </c>
      <c r="B84">
        <v>4</v>
      </c>
      <c r="C84" t="s">
        <v>679</v>
      </c>
      <c r="D84">
        <v>133.41</v>
      </c>
      <c r="E84" t="s">
        <v>680</v>
      </c>
      <c r="F84" t="s">
        <v>681</v>
      </c>
      <c r="G84" t="s">
        <v>682</v>
      </c>
    </row>
    <row r="85" spans="1:7" x14ac:dyDescent="0.25">
      <c r="A85" t="s">
        <v>683</v>
      </c>
      <c r="B85">
        <v>5</v>
      </c>
      <c r="C85" t="s">
        <v>684</v>
      </c>
      <c r="D85">
        <v>133.32400000000001</v>
      </c>
      <c r="E85" t="s">
        <v>685</v>
      </c>
      <c r="F85" t="s">
        <v>686</v>
      </c>
      <c r="G85" t="s">
        <v>687</v>
      </c>
    </row>
    <row r="86" spans="1:7" x14ac:dyDescent="0.25">
      <c r="A86" t="s">
        <v>688</v>
      </c>
    </row>
    <row r="87" spans="1:7" x14ac:dyDescent="0.25">
      <c r="A87" t="s">
        <v>689</v>
      </c>
      <c r="B87">
        <v>1</v>
      </c>
      <c r="C87" t="s">
        <v>690</v>
      </c>
      <c r="D87">
        <v>126.714</v>
      </c>
      <c r="E87" t="s">
        <v>691</v>
      </c>
      <c r="F87" t="s">
        <v>692</v>
      </c>
      <c r="G87" t="s">
        <v>693</v>
      </c>
    </row>
    <row r="88" spans="1:7" x14ac:dyDescent="0.25">
      <c r="A88" t="s">
        <v>694</v>
      </c>
      <c r="B88">
        <v>2</v>
      </c>
      <c r="C88" t="s">
        <v>695</v>
      </c>
      <c r="D88">
        <v>131.202</v>
      </c>
      <c r="E88" t="s">
        <v>696</v>
      </c>
      <c r="F88" t="s">
        <v>697</v>
      </c>
      <c r="G88" t="s">
        <v>698</v>
      </c>
    </row>
    <row r="89" spans="1:7" x14ac:dyDescent="0.25">
      <c r="A89" t="s">
        <v>699</v>
      </c>
      <c r="B89">
        <v>3</v>
      </c>
      <c r="C89" t="s">
        <v>700</v>
      </c>
      <c r="D89">
        <v>129.79300000000001</v>
      </c>
      <c r="E89" t="s">
        <v>701</v>
      </c>
      <c r="F89" t="s">
        <v>702</v>
      </c>
      <c r="G89" t="s">
        <v>703</v>
      </c>
    </row>
    <row r="90" spans="1:7" x14ac:dyDescent="0.25">
      <c r="A90" t="s">
        <v>704</v>
      </c>
      <c r="B90">
        <v>4</v>
      </c>
      <c r="C90" t="s">
        <v>705</v>
      </c>
      <c r="D90">
        <v>131.417</v>
      </c>
      <c r="E90" t="s">
        <v>706</v>
      </c>
      <c r="F90" t="s">
        <v>707</v>
      </c>
      <c r="G90" t="s">
        <v>708</v>
      </c>
    </row>
    <row r="91" spans="1:7" x14ac:dyDescent="0.25">
      <c r="A91" t="s">
        <v>709</v>
      </c>
      <c r="B91">
        <v>5</v>
      </c>
      <c r="C91" t="s">
        <v>710</v>
      </c>
      <c r="D91">
        <v>132.03</v>
      </c>
      <c r="E91" t="s">
        <v>711</v>
      </c>
      <c r="F91" t="s">
        <v>712</v>
      </c>
      <c r="G91" t="s">
        <v>713</v>
      </c>
    </row>
    <row r="92" spans="1:7" x14ac:dyDescent="0.25">
      <c r="A92" t="s">
        <v>714</v>
      </c>
      <c r="B92">
        <v>6</v>
      </c>
      <c r="C92" t="s">
        <v>715</v>
      </c>
      <c r="D92">
        <v>132.65299999999999</v>
      </c>
      <c r="E92" t="s">
        <v>716</v>
      </c>
      <c r="F92" t="s">
        <v>717</v>
      </c>
      <c r="G92" t="s">
        <v>718</v>
      </c>
    </row>
    <row r="93" spans="1:7" x14ac:dyDescent="0.25">
      <c r="A93" t="s">
        <v>719</v>
      </c>
    </row>
    <row r="94" spans="1:7" x14ac:dyDescent="0.25">
      <c r="A94" t="s">
        <v>720</v>
      </c>
      <c r="B94">
        <v>1</v>
      </c>
      <c r="C94" t="s">
        <v>721</v>
      </c>
      <c r="D94">
        <v>124.024</v>
      </c>
      <c r="E94" t="s">
        <v>722</v>
      </c>
      <c r="F94" t="s">
        <v>723</v>
      </c>
      <c r="G94" t="s">
        <v>724</v>
      </c>
    </row>
    <row r="95" spans="1:7" x14ac:dyDescent="0.25">
      <c r="A95" t="s">
        <v>725</v>
      </c>
      <c r="B95">
        <v>2</v>
      </c>
      <c r="C95" t="s">
        <v>726</v>
      </c>
      <c r="D95">
        <v>122.47799999999999</v>
      </c>
      <c r="E95" t="s">
        <v>727</v>
      </c>
      <c r="F95" t="s">
        <v>728</v>
      </c>
      <c r="G95" t="s">
        <v>177</v>
      </c>
    </row>
    <row r="96" spans="1:7" x14ac:dyDescent="0.25">
      <c r="A96" t="s">
        <v>729</v>
      </c>
      <c r="B96">
        <v>3</v>
      </c>
      <c r="C96" t="s">
        <v>730</v>
      </c>
      <c r="D96">
        <v>124.34099999999999</v>
      </c>
      <c r="E96" t="s">
        <v>731</v>
      </c>
      <c r="F96" t="s">
        <v>732</v>
      </c>
      <c r="G96" t="s">
        <v>733</v>
      </c>
    </row>
    <row r="97" spans="1:7" x14ac:dyDescent="0.25">
      <c r="A97" t="s">
        <v>734</v>
      </c>
      <c r="B97">
        <v>4</v>
      </c>
      <c r="C97" t="s">
        <v>735</v>
      </c>
      <c r="D97">
        <v>130.303</v>
      </c>
      <c r="E97" t="s">
        <v>736</v>
      </c>
      <c r="F97" t="s">
        <v>737</v>
      </c>
      <c r="G97" t="s">
        <v>738</v>
      </c>
    </row>
    <row r="98" spans="1:7" x14ac:dyDescent="0.25">
      <c r="A98" t="s">
        <v>739</v>
      </c>
      <c r="B98">
        <v>5</v>
      </c>
      <c r="C98" t="s">
        <v>740</v>
      </c>
      <c r="D98">
        <v>122.331</v>
      </c>
      <c r="E98" t="s">
        <v>741</v>
      </c>
      <c r="F98" t="s">
        <v>742</v>
      </c>
      <c r="G98" t="s">
        <v>743</v>
      </c>
    </row>
    <row r="99" spans="1:7" x14ac:dyDescent="0.25">
      <c r="A99" t="s">
        <v>744</v>
      </c>
      <c r="B99">
        <v>6</v>
      </c>
      <c r="C99" t="s">
        <v>745</v>
      </c>
      <c r="D99">
        <v>123.81699999999999</v>
      </c>
      <c r="E99" t="s">
        <v>746</v>
      </c>
      <c r="F99" t="s">
        <v>747</v>
      </c>
      <c r="G99" t="s">
        <v>748</v>
      </c>
    </row>
    <row r="100" spans="1:7" x14ac:dyDescent="0.25">
      <c r="A100" t="s">
        <v>749</v>
      </c>
      <c r="B100">
        <v>7</v>
      </c>
      <c r="C100" t="s">
        <v>750</v>
      </c>
      <c r="D100">
        <v>122.343</v>
      </c>
      <c r="E100" t="s">
        <v>751</v>
      </c>
      <c r="F100" t="s">
        <v>752</v>
      </c>
      <c r="G100" t="s">
        <v>753</v>
      </c>
    </row>
    <row r="101" spans="1:7" x14ac:dyDescent="0.25">
      <c r="A101" t="s">
        <v>754</v>
      </c>
      <c r="B101">
        <v>8</v>
      </c>
      <c r="C101" t="s">
        <v>755</v>
      </c>
      <c r="D101">
        <v>90.364999999999995</v>
      </c>
      <c r="E101" t="s">
        <v>756</v>
      </c>
      <c r="F101" t="s">
        <v>757</v>
      </c>
    </row>
    <row r="102" spans="1:7" x14ac:dyDescent="0.25">
      <c r="A102" t="s">
        <v>758</v>
      </c>
    </row>
    <row r="103" spans="1:7" x14ac:dyDescent="0.25">
      <c r="A103" t="s">
        <v>759</v>
      </c>
      <c r="B103">
        <v>1</v>
      </c>
      <c r="C103" t="s">
        <v>760</v>
      </c>
      <c r="D103">
        <v>121.901</v>
      </c>
      <c r="E103" t="s">
        <v>761</v>
      </c>
      <c r="F103" t="s">
        <v>762</v>
      </c>
      <c r="G103" t="s">
        <v>763</v>
      </c>
    </row>
    <row r="104" spans="1:7" x14ac:dyDescent="0.25">
      <c r="A104" t="s">
        <v>764</v>
      </c>
      <c r="B104">
        <v>2</v>
      </c>
      <c r="C104" t="s">
        <v>765</v>
      </c>
      <c r="D104">
        <v>125.31100000000001</v>
      </c>
      <c r="E104" t="s">
        <v>766</v>
      </c>
      <c r="F104" t="s">
        <v>767</v>
      </c>
      <c r="G104" t="s">
        <v>768</v>
      </c>
    </row>
    <row r="105" spans="1:7" x14ac:dyDescent="0.25">
      <c r="A105" t="s">
        <v>769</v>
      </c>
      <c r="B105">
        <v>3</v>
      </c>
      <c r="C105" t="s">
        <v>770</v>
      </c>
      <c r="D105">
        <v>119.08799999999999</v>
      </c>
      <c r="E105" t="s">
        <v>771</v>
      </c>
      <c r="F105" t="s">
        <v>772</v>
      </c>
      <c r="G105" t="s">
        <v>773</v>
      </c>
    </row>
    <row r="106" spans="1:7" x14ac:dyDescent="0.25">
      <c r="A106" t="s">
        <v>774</v>
      </c>
      <c r="B106">
        <v>4</v>
      </c>
      <c r="C106" t="s">
        <v>775</v>
      </c>
      <c r="D106">
        <v>118.134</v>
      </c>
      <c r="E106" t="s">
        <v>776</v>
      </c>
      <c r="F106" t="s">
        <v>777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sqref="A1:F1"/>
    </sheetView>
  </sheetViews>
  <sheetFormatPr defaultRowHeight="15" x14ac:dyDescent="0.25"/>
  <cols>
    <col min="3" max="3" width="31.5703125" bestFit="1" customWidth="1"/>
    <col min="4" max="4" width="4" bestFit="1" customWidth="1"/>
    <col min="5" max="5" width="9" bestFit="1" customWidth="1"/>
    <col min="6" max="6" width="10.42578125" bestFit="1" customWidth="1"/>
  </cols>
  <sheetData>
    <row r="1" spans="1:10" ht="50.1" customHeight="1" thickBot="1" x14ac:dyDescent="0.35">
      <c r="A1" s="74" t="s">
        <v>778</v>
      </c>
      <c r="B1" s="68"/>
      <c r="C1" s="68"/>
      <c r="D1" s="68"/>
      <c r="E1" s="68"/>
      <c r="F1" s="69"/>
    </row>
    <row r="2" spans="1:10" ht="14.25" customHeight="1" thickBot="1" x14ac:dyDescent="0.3">
      <c r="A2" s="31"/>
      <c r="B2" s="32"/>
      <c r="C2" s="32" t="s">
        <v>0</v>
      </c>
      <c r="D2" s="32" t="s">
        <v>1</v>
      </c>
      <c r="E2" s="32" t="s">
        <v>2</v>
      </c>
      <c r="F2" s="33" t="s">
        <v>105</v>
      </c>
      <c r="J2" s="34"/>
    </row>
    <row r="3" spans="1:10" ht="15" customHeight="1" x14ac:dyDescent="0.25">
      <c r="A3" s="71">
        <v>1</v>
      </c>
      <c r="B3" s="24"/>
      <c r="C3" t="s">
        <v>779</v>
      </c>
      <c r="E3" s="1"/>
      <c r="F3" s="25"/>
      <c r="J3" s="34"/>
    </row>
    <row r="4" spans="1:10" ht="15" customHeight="1" x14ac:dyDescent="0.25">
      <c r="A4" s="72"/>
      <c r="B4" s="26"/>
      <c r="C4" t="s">
        <v>787</v>
      </c>
      <c r="D4">
        <v>2</v>
      </c>
      <c r="E4" s="1">
        <v>1.7614004629629631E-3</v>
      </c>
      <c r="F4" s="27"/>
      <c r="J4" s="34"/>
    </row>
    <row r="5" spans="1:10" ht="15" customHeight="1" x14ac:dyDescent="0.25">
      <c r="A5" s="72"/>
      <c r="B5" s="26"/>
      <c r="C5" t="s">
        <v>788</v>
      </c>
      <c r="D5">
        <v>3</v>
      </c>
      <c r="E5" s="1">
        <v>1.8113194444444444E-3</v>
      </c>
      <c r="F5" s="27">
        <f>IF(E4&lt;E5,E5-E4,E4-E5)</f>
        <v>4.9918981481481299E-5</v>
      </c>
      <c r="J5" s="34"/>
    </row>
    <row r="6" spans="1:10" ht="15" customHeight="1" x14ac:dyDescent="0.25">
      <c r="A6" s="72"/>
      <c r="B6" s="26"/>
      <c r="C6" t="s">
        <v>789</v>
      </c>
      <c r="D6">
        <v>4</v>
      </c>
      <c r="E6" s="1">
        <v>1.754548611111111E-3</v>
      </c>
      <c r="F6" s="27">
        <f>IF(E4&lt;E6,E6-E4,E4-E6)</f>
        <v>6.8518518518520706E-6</v>
      </c>
      <c r="J6" s="34"/>
    </row>
    <row r="7" spans="1:10" ht="15" customHeight="1" thickBot="1" x14ac:dyDescent="0.3">
      <c r="A7" s="72"/>
      <c r="B7" s="26"/>
      <c r="C7" t="s">
        <v>790</v>
      </c>
      <c r="D7">
        <v>5</v>
      </c>
      <c r="E7" s="1">
        <v>1.7603124999999999E-3</v>
      </c>
      <c r="F7" s="27">
        <f>IF(E4&lt;E7,E7-E4,E4-E7)</f>
        <v>1.0879629629631515E-6</v>
      </c>
      <c r="J7" s="34"/>
    </row>
    <row r="8" spans="1:10" ht="15.75" thickBot="1" x14ac:dyDescent="0.3">
      <c r="A8" s="73"/>
      <c r="B8" s="28"/>
      <c r="C8" s="14"/>
      <c r="D8" s="14"/>
      <c r="E8" s="35"/>
      <c r="F8" s="30">
        <f>SUM(F5:F7)</f>
        <v>5.7858796296296521E-5</v>
      </c>
    </row>
    <row r="9" spans="1:10" x14ac:dyDescent="0.25">
      <c r="A9" s="72">
        <v>2</v>
      </c>
      <c r="B9" s="26"/>
      <c r="C9" t="s">
        <v>781</v>
      </c>
      <c r="E9" s="1"/>
      <c r="F9" s="27"/>
    </row>
    <row r="10" spans="1:10" x14ac:dyDescent="0.25">
      <c r="A10" s="72"/>
      <c r="B10" s="26"/>
      <c r="C10" t="s">
        <v>792</v>
      </c>
      <c r="D10">
        <v>2</v>
      </c>
      <c r="E10" s="1">
        <v>1.9076504629629628E-3</v>
      </c>
      <c r="F10" s="27"/>
    </row>
    <row r="11" spans="1:10" x14ac:dyDescent="0.25">
      <c r="A11" s="72"/>
      <c r="B11" s="26"/>
      <c r="C11" t="s">
        <v>793</v>
      </c>
      <c r="D11">
        <v>3</v>
      </c>
      <c r="E11" s="1">
        <v>1.9071527777777776E-3</v>
      </c>
      <c r="F11" s="27">
        <f>IF(E10&lt;E11,E11-E10,E10-E11)</f>
        <v>4.9768518518519302E-7</v>
      </c>
    </row>
    <row r="12" spans="1:10" x14ac:dyDescent="0.25">
      <c r="A12" s="72"/>
      <c r="B12" s="26"/>
      <c r="C12" t="s">
        <v>794</v>
      </c>
      <c r="D12">
        <v>4</v>
      </c>
      <c r="E12" s="1">
        <v>1.8656365740740742E-3</v>
      </c>
      <c r="F12" s="27">
        <f>IF(E10&lt;E12,E12-E10,E10-E12)</f>
        <v>4.2013888888888526E-5</v>
      </c>
    </row>
    <row r="13" spans="1:10" ht="15.75" thickBot="1" x14ac:dyDescent="0.3">
      <c r="A13" s="72"/>
      <c r="B13" s="26"/>
      <c r="C13" t="s">
        <v>795</v>
      </c>
      <c r="D13">
        <v>5</v>
      </c>
      <c r="E13" s="1">
        <v>1.859976851851852E-3</v>
      </c>
      <c r="F13" s="27">
        <f>IF(E10&lt;E13,E13-E10,E10-E13)</f>
        <v>4.7673611111110747E-5</v>
      </c>
    </row>
    <row r="14" spans="1:10" ht="15.75" thickBot="1" x14ac:dyDescent="0.3">
      <c r="A14" s="73"/>
      <c r="B14" s="28"/>
      <c r="C14" s="28"/>
      <c r="D14" s="28"/>
      <c r="E14" s="29"/>
      <c r="F14" s="30">
        <f>SUM(F11:F13)</f>
        <v>9.0185185185184466E-5</v>
      </c>
    </row>
    <row r="15" spans="1:10" ht="15" customHeight="1" x14ac:dyDescent="0.25">
      <c r="A15" s="71">
        <v>3</v>
      </c>
      <c r="B15" s="24"/>
      <c r="C15" t="s">
        <v>780</v>
      </c>
      <c r="E15" s="1"/>
      <c r="F15" s="25"/>
    </row>
    <row r="16" spans="1:10" ht="15" customHeight="1" x14ac:dyDescent="0.25">
      <c r="A16" s="72"/>
      <c r="B16" s="26"/>
      <c r="C16" t="s">
        <v>797</v>
      </c>
      <c r="D16">
        <v>2</v>
      </c>
      <c r="E16" s="1">
        <v>1.9145370370370373E-3</v>
      </c>
      <c r="F16" s="27"/>
    </row>
    <row r="17" spans="1:6" ht="15" customHeight="1" x14ac:dyDescent="0.25">
      <c r="A17" s="72"/>
      <c r="B17" s="26"/>
      <c r="C17" t="s">
        <v>798</v>
      </c>
      <c r="D17">
        <v>3</v>
      </c>
      <c r="E17" s="1">
        <v>1.9113888888888887E-3</v>
      </c>
      <c r="F17" s="27">
        <f>IF(E16&lt;E17,E17-E16,E16-E17)</f>
        <v>3.1481481481486061E-6</v>
      </c>
    </row>
    <row r="18" spans="1:6" ht="15" customHeight="1" x14ac:dyDescent="0.25">
      <c r="A18" s="72"/>
      <c r="B18" s="26"/>
      <c r="C18" t="s">
        <v>799</v>
      </c>
      <c r="D18">
        <v>4</v>
      </c>
      <c r="E18" s="1">
        <v>1.8731481481481481E-3</v>
      </c>
      <c r="F18" s="27">
        <f>IF(E16&lt;E18,E18-E16,E16-E18)</f>
        <v>4.1388888888889202E-5</v>
      </c>
    </row>
    <row r="19" spans="1:6" ht="15" customHeight="1" thickBot="1" x14ac:dyDescent="0.3">
      <c r="A19" s="72"/>
      <c r="B19" s="26"/>
      <c r="C19" t="s">
        <v>800</v>
      </c>
      <c r="D19">
        <v>5</v>
      </c>
      <c r="E19" s="1">
        <v>1.8848958333333333E-3</v>
      </c>
      <c r="F19" s="27">
        <f>IF(E16&lt;E19,E19-E16,E16-E19)</f>
        <v>2.9641203703704034E-5</v>
      </c>
    </row>
    <row r="20" spans="1:6" ht="15.75" customHeight="1" thickBot="1" x14ac:dyDescent="0.3">
      <c r="A20" s="73"/>
      <c r="B20" s="28"/>
      <c r="C20" s="28"/>
      <c r="D20" s="28"/>
      <c r="E20" s="29"/>
      <c r="F20" s="30">
        <f>SUM(F17:F19)</f>
        <v>7.4178240740741842E-5</v>
      </c>
    </row>
    <row r="21" spans="1:6" ht="15" customHeight="1" x14ac:dyDescent="0.25">
      <c r="A21" s="71">
        <v>4</v>
      </c>
      <c r="B21" s="24"/>
      <c r="C21" t="s">
        <v>782</v>
      </c>
      <c r="E21" s="1"/>
      <c r="F21" s="25"/>
    </row>
    <row r="22" spans="1:6" ht="15" customHeight="1" x14ac:dyDescent="0.25">
      <c r="A22" s="72"/>
      <c r="B22" s="26"/>
      <c r="C22" t="s">
        <v>802</v>
      </c>
      <c r="D22">
        <v>2</v>
      </c>
      <c r="E22" s="1">
        <v>1.9061921296296294E-3</v>
      </c>
      <c r="F22" s="27"/>
    </row>
    <row r="23" spans="1:6" ht="15" customHeight="1" x14ac:dyDescent="0.25">
      <c r="A23" s="72"/>
      <c r="B23" s="26"/>
      <c r="C23" t="s">
        <v>803</v>
      </c>
      <c r="D23">
        <v>3</v>
      </c>
      <c r="E23" s="1">
        <v>1.9098148148148147E-3</v>
      </c>
      <c r="F23" s="27">
        <f>IF(E22&lt;E23,E23-E22,E22-E23)</f>
        <v>3.6226851851852825E-6</v>
      </c>
    </row>
    <row r="24" spans="1:6" ht="15" customHeight="1" x14ac:dyDescent="0.25">
      <c r="A24" s="72"/>
      <c r="B24" s="26"/>
      <c r="C24" t="s">
        <v>804</v>
      </c>
      <c r="D24">
        <v>4</v>
      </c>
      <c r="E24" s="1">
        <v>1.9054976851851852E-3</v>
      </c>
      <c r="F24" s="27">
        <f>IF(E22&lt;E24,E24-E22,E22-E24)</f>
        <v>6.944444444442234E-7</v>
      </c>
    </row>
    <row r="25" spans="1:6" ht="15" customHeight="1" thickBot="1" x14ac:dyDescent="0.3">
      <c r="A25" s="72"/>
      <c r="B25" s="26"/>
      <c r="C25" t="s">
        <v>805</v>
      </c>
      <c r="D25">
        <v>5</v>
      </c>
      <c r="E25" s="1">
        <v>1.8876967592592593E-3</v>
      </c>
      <c r="F25" s="27">
        <f>IF(E22&lt;E25,E25-E22,E22-E25)</f>
        <v>1.8495370370370107E-5</v>
      </c>
    </row>
    <row r="26" spans="1:6" ht="15.75" customHeight="1" thickBot="1" x14ac:dyDescent="0.3">
      <c r="A26" s="73"/>
      <c r="B26" s="28"/>
      <c r="C26" s="28"/>
      <c r="D26" s="28"/>
      <c r="E26" s="29"/>
      <c r="F26" s="30">
        <f>SUM(F23:F25)</f>
        <v>2.2812499999999613E-5</v>
      </c>
    </row>
    <row r="27" spans="1:6" ht="15" customHeight="1" x14ac:dyDescent="0.25">
      <c r="A27" s="71">
        <v>5</v>
      </c>
      <c r="B27" s="24"/>
      <c r="C27" t="s">
        <v>807</v>
      </c>
      <c r="E27" s="1"/>
      <c r="F27" s="25"/>
    </row>
    <row r="28" spans="1:6" ht="15" customHeight="1" x14ac:dyDescent="0.25">
      <c r="A28" s="72"/>
      <c r="B28" s="26"/>
      <c r="C28" t="s">
        <v>808</v>
      </c>
      <c r="D28">
        <v>2</v>
      </c>
      <c r="E28" s="1">
        <v>2.0004282407407406E-3</v>
      </c>
      <c r="F28" s="27"/>
    </row>
    <row r="29" spans="1:6" ht="15" customHeight="1" x14ac:dyDescent="0.25">
      <c r="A29" s="72"/>
      <c r="B29" s="26"/>
      <c r="C29" t="s">
        <v>809</v>
      </c>
      <c r="D29">
        <v>3</v>
      </c>
      <c r="E29" s="1">
        <v>2.0057754629629627E-3</v>
      </c>
      <c r="F29" s="27">
        <f>IF(E28&lt;E29,E29-E28,E28-E29)</f>
        <v>5.3472222222221248E-6</v>
      </c>
    </row>
    <row r="30" spans="1:6" ht="15" customHeight="1" x14ac:dyDescent="0.25">
      <c r="A30" s="72"/>
      <c r="B30" s="26"/>
      <c r="C30" t="s">
        <v>810</v>
      </c>
      <c r="D30">
        <v>4</v>
      </c>
      <c r="E30" s="1">
        <v>1.9995601851851854E-3</v>
      </c>
      <c r="F30" s="27">
        <f>IF(E28&lt;E30,E30-E28,E28-E30)</f>
        <v>8.6805555555517083E-7</v>
      </c>
    </row>
    <row r="31" spans="1:6" ht="15" customHeight="1" thickBot="1" x14ac:dyDescent="0.3">
      <c r="A31" s="72"/>
      <c r="B31" s="26"/>
      <c r="C31" t="s">
        <v>811</v>
      </c>
      <c r="D31">
        <v>5</v>
      </c>
      <c r="E31" s="1">
        <v>2.0097685185185188E-3</v>
      </c>
      <c r="F31" s="27">
        <f>IF(E28&lt;E31,E31-E28,E28-E31)</f>
        <v>9.3402777777782525E-6</v>
      </c>
    </row>
    <row r="32" spans="1:6" ht="15.75" customHeight="1" thickBot="1" x14ac:dyDescent="0.3">
      <c r="A32" s="73"/>
      <c r="B32" s="28"/>
      <c r="C32" s="28"/>
      <c r="D32" s="28"/>
      <c r="E32" s="29"/>
      <c r="F32" s="30">
        <f>SUM(F29:F31)</f>
        <v>1.5555555555555548E-5</v>
      </c>
    </row>
    <row r="33" spans="1:6" x14ac:dyDescent="0.25">
      <c r="A33" s="71">
        <v>6</v>
      </c>
      <c r="B33" s="24"/>
      <c r="C33" t="s">
        <v>783</v>
      </c>
      <c r="E33" s="1"/>
      <c r="F33" s="25"/>
    </row>
    <row r="34" spans="1:6" ht="15" customHeight="1" x14ac:dyDescent="0.25">
      <c r="A34" s="72"/>
      <c r="B34" s="26"/>
      <c r="C34" t="s">
        <v>812</v>
      </c>
      <c r="D34">
        <v>2</v>
      </c>
      <c r="E34" s="1">
        <v>2.0101157407407407E-3</v>
      </c>
      <c r="F34" s="27"/>
    </row>
    <row r="35" spans="1:6" ht="15" customHeight="1" x14ac:dyDescent="0.25">
      <c r="A35" s="72"/>
      <c r="B35" s="26"/>
      <c r="C35" t="s">
        <v>813</v>
      </c>
      <c r="D35">
        <v>3</v>
      </c>
      <c r="E35" s="1">
        <v>1.9853124999999997E-3</v>
      </c>
      <c r="F35" s="27">
        <f>IF(E34&lt;E35,E35-E34,E34-E35)</f>
        <v>2.4803240740741035E-5</v>
      </c>
    </row>
    <row r="36" spans="1:6" ht="15" customHeight="1" x14ac:dyDescent="0.25">
      <c r="A36" s="72"/>
      <c r="B36" s="26"/>
      <c r="C36" t="s">
        <v>814</v>
      </c>
      <c r="D36">
        <v>4</v>
      </c>
      <c r="E36" s="1">
        <v>1.9595601851851853E-3</v>
      </c>
      <c r="F36" s="27">
        <f>IF(E34&lt;E36,E36-E34,E34-E36)</f>
        <v>5.0555555555555423E-5</v>
      </c>
    </row>
    <row r="37" spans="1:6" ht="15.75" thickBot="1" x14ac:dyDescent="0.3">
      <c r="A37" s="72"/>
      <c r="B37" s="26"/>
      <c r="C37" t="s">
        <v>815</v>
      </c>
      <c r="D37">
        <v>5</v>
      </c>
      <c r="E37" s="1">
        <v>2.0138078703703702E-3</v>
      </c>
      <c r="F37" s="27">
        <f>IF(E34&lt;E37,E37-E34,E34-E37)</f>
        <v>3.6921296296295314E-6</v>
      </c>
    </row>
    <row r="38" spans="1:6" ht="15.75" thickBot="1" x14ac:dyDescent="0.3">
      <c r="A38" s="73"/>
      <c r="B38" s="28"/>
      <c r="C38" s="28"/>
      <c r="D38" s="28"/>
      <c r="E38" s="29"/>
      <c r="F38" s="30">
        <f>SUM(F35:F37)</f>
        <v>7.905092592592599E-5</v>
      </c>
    </row>
    <row r="39" spans="1:6" x14ac:dyDescent="0.25">
      <c r="A39" s="71">
        <v>7</v>
      </c>
      <c r="B39" s="24"/>
      <c r="C39" t="s">
        <v>784</v>
      </c>
      <c r="E39" s="1"/>
      <c r="F39" s="25"/>
    </row>
    <row r="40" spans="1:6" x14ac:dyDescent="0.25">
      <c r="A40" s="72"/>
      <c r="B40" s="26"/>
      <c r="C40" t="s">
        <v>816</v>
      </c>
      <c r="D40">
        <v>2</v>
      </c>
      <c r="E40" s="1">
        <v>2.1126388888888887E-3</v>
      </c>
      <c r="F40" s="27"/>
    </row>
    <row r="41" spans="1:6" x14ac:dyDescent="0.25">
      <c r="A41" s="72"/>
      <c r="B41" s="26"/>
      <c r="C41" t="s">
        <v>817</v>
      </c>
      <c r="D41">
        <v>3</v>
      </c>
      <c r="E41" s="1">
        <v>2.1092361111111112E-3</v>
      </c>
      <c r="F41" s="27">
        <f>IF(E40&lt;E41,E41-E40,E40-E41)</f>
        <v>3.4027777777775187E-6</v>
      </c>
    </row>
    <row r="42" spans="1:6" x14ac:dyDescent="0.25">
      <c r="A42" s="72"/>
      <c r="B42" s="26"/>
      <c r="C42" t="s">
        <v>818</v>
      </c>
      <c r="D42">
        <v>4</v>
      </c>
      <c r="E42" s="1">
        <v>2.1024652777777782E-3</v>
      </c>
      <c r="F42" s="27">
        <f>IF(E40&lt;E42,E42-E40,E40-E42)</f>
        <v>1.017361111111054E-5</v>
      </c>
    </row>
    <row r="43" spans="1:6" ht="15.75" thickBot="1" x14ac:dyDescent="0.3">
      <c r="A43" s="72"/>
      <c r="B43" s="26"/>
      <c r="C43" t="s">
        <v>819</v>
      </c>
      <c r="D43">
        <v>5</v>
      </c>
      <c r="E43" s="1">
        <v>2.0899652777777778E-3</v>
      </c>
      <c r="F43" s="27">
        <f>IF(E40&lt;E43,E43-E40,E40-E43)</f>
        <v>2.2673611111110898E-5</v>
      </c>
    </row>
    <row r="44" spans="1:6" ht="15.75" thickBot="1" x14ac:dyDescent="0.3">
      <c r="A44" s="73"/>
      <c r="B44" s="28"/>
      <c r="C44" s="28"/>
      <c r="D44" s="28"/>
      <c r="E44" s="29"/>
      <c r="F44" s="30">
        <f>SUM(F41:F43)</f>
        <v>3.6249999999998957E-5</v>
      </c>
    </row>
    <row r="45" spans="1:6" x14ac:dyDescent="0.25">
      <c r="A45" s="71">
        <v>8</v>
      </c>
      <c r="B45" s="24"/>
      <c r="C45" t="s">
        <v>785</v>
      </c>
      <c r="E45" s="1"/>
      <c r="F45" s="25"/>
    </row>
    <row r="46" spans="1:6" x14ac:dyDescent="0.25">
      <c r="A46" s="72"/>
      <c r="B46" s="26"/>
      <c r="C46" t="s">
        <v>820</v>
      </c>
      <c r="D46">
        <v>2</v>
      </c>
      <c r="E46" s="1">
        <v>2.1356944444444444E-3</v>
      </c>
      <c r="F46" s="27"/>
    </row>
    <row r="47" spans="1:6" x14ac:dyDescent="0.25">
      <c r="A47" s="72"/>
      <c r="B47" s="26"/>
      <c r="C47" t="s">
        <v>821</v>
      </c>
      <c r="D47">
        <v>3</v>
      </c>
      <c r="E47" s="1">
        <v>2.0828819444444441E-3</v>
      </c>
      <c r="F47" s="27">
        <f>IF(E46&lt;E47,E47-E46,E46-E47)</f>
        <v>5.2812500000000342E-5</v>
      </c>
    </row>
    <row r="48" spans="1:6" x14ac:dyDescent="0.25">
      <c r="A48" s="72"/>
      <c r="B48" s="26"/>
      <c r="C48" t="s">
        <v>822</v>
      </c>
      <c r="D48">
        <v>4</v>
      </c>
      <c r="E48" s="1">
        <v>2.0779629629629629E-3</v>
      </c>
      <c r="F48" s="27">
        <f>IF(E46&lt;E48,E48-E46,E46-E48)</f>
        <v>5.7731481481481522E-5</v>
      </c>
    </row>
    <row r="49" spans="1:6" ht="15.75" thickBot="1" x14ac:dyDescent="0.3">
      <c r="A49" s="72"/>
      <c r="B49" s="26"/>
      <c r="C49" t="s">
        <v>823</v>
      </c>
      <c r="D49">
        <v>5</v>
      </c>
      <c r="E49" s="1">
        <v>2.0866550925925926E-3</v>
      </c>
      <c r="F49" s="27">
        <f>IF(E46&lt;E49,E49-E46,E46-E49)</f>
        <v>4.9039351851851761E-5</v>
      </c>
    </row>
    <row r="50" spans="1:6" ht="15.75" thickBot="1" x14ac:dyDescent="0.3">
      <c r="A50" s="73"/>
      <c r="B50" s="28"/>
      <c r="C50" s="28"/>
      <c r="D50" s="28"/>
      <c r="E50" s="29"/>
      <c r="F50" s="30">
        <f>SUM(F47:F49)</f>
        <v>1.5958333333333363E-4</v>
      </c>
    </row>
    <row r="51" spans="1:6" x14ac:dyDescent="0.25">
      <c r="A51" s="71">
        <v>9</v>
      </c>
      <c r="B51" s="24"/>
      <c r="C51" t="s">
        <v>824</v>
      </c>
      <c r="E51" s="1"/>
      <c r="F51" s="25"/>
    </row>
    <row r="52" spans="1:6" x14ac:dyDescent="0.25">
      <c r="A52" s="72"/>
      <c r="B52" s="26"/>
      <c r="C52" t="s">
        <v>825</v>
      </c>
      <c r="D52">
        <v>2</v>
      </c>
      <c r="E52" s="1">
        <v>2.1677083333333336E-3</v>
      </c>
      <c r="F52" s="27"/>
    </row>
    <row r="53" spans="1:6" x14ac:dyDescent="0.25">
      <c r="A53" s="72"/>
      <c r="B53" s="26"/>
      <c r="C53" t="s">
        <v>826</v>
      </c>
      <c r="D53">
        <v>3</v>
      </c>
      <c r="E53" s="1">
        <v>2.1971759259259258E-3</v>
      </c>
      <c r="F53" s="27">
        <f>IF(E52&lt;E53,E53-E52,E52-E53)</f>
        <v>2.9467592592592219E-5</v>
      </c>
    </row>
    <row r="54" spans="1:6" x14ac:dyDescent="0.25">
      <c r="A54" s="72"/>
      <c r="B54" s="26"/>
      <c r="C54" t="s">
        <v>827</v>
      </c>
      <c r="D54">
        <v>4</v>
      </c>
      <c r="E54" s="1">
        <v>2.1784953703703701E-3</v>
      </c>
      <c r="F54" s="27">
        <f>IF(E52&lt;E54,E54-E52,E52-E54)</f>
        <v>1.0787037037036581E-5</v>
      </c>
    </row>
    <row r="55" spans="1:6" ht="15.75" thickBot="1" x14ac:dyDescent="0.3">
      <c r="A55" s="72"/>
      <c r="B55" s="26"/>
      <c r="C55" t="s">
        <v>828</v>
      </c>
      <c r="D55">
        <v>5</v>
      </c>
      <c r="E55" s="1">
        <v>2.1825231481481483E-3</v>
      </c>
      <c r="F55" s="27">
        <f>IF(E52&lt;E55,E55-E52,E52-E55)</f>
        <v>1.4814814814814725E-5</v>
      </c>
    </row>
    <row r="56" spans="1:6" ht="15.75" thickBot="1" x14ac:dyDescent="0.3">
      <c r="A56" s="73"/>
      <c r="B56" s="28"/>
      <c r="C56" s="28"/>
      <c r="D56" s="28"/>
      <c r="E56" s="29"/>
      <c r="F56" s="30">
        <f>SUM(F53:F55)</f>
        <v>5.5069444444443526E-5</v>
      </c>
    </row>
  </sheetData>
  <mergeCells count="10">
    <mergeCell ref="A33:A38"/>
    <mergeCell ref="A39:A44"/>
    <mergeCell ref="A45:A50"/>
    <mergeCell ref="A51:A56"/>
    <mergeCell ref="A27:A32"/>
    <mergeCell ref="A1:F1"/>
    <mergeCell ref="A3:A8"/>
    <mergeCell ref="A9:A14"/>
    <mergeCell ref="A15:A20"/>
    <mergeCell ref="A21:A26"/>
  </mergeCells>
  <pageMargins left="0.7" right="0.7" top="0.75" bottom="0.75" header="0.3" footer="0.3"/>
  <pageSetup paperSize="9" scale="85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G30" sqref="G30"/>
    </sheetView>
  </sheetViews>
  <sheetFormatPr defaultRowHeight="15" x14ac:dyDescent="0.25"/>
  <cols>
    <col min="1" max="1" width="31.28515625" style="1" bestFit="1" customWidth="1"/>
  </cols>
  <sheetData>
    <row r="1" spans="1:3" x14ac:dyDescent="0.25">
      <c r="A1" s="1" t="s">
        <v>786</v>
      </c>
      <c r="B1" t="s">
        <v>1</v>
      </c>
      <c r="C1" t="s">
        <v>2</v>
      </c>
    </row>
    <row r="2" spans="1:3" x14ac:dyDescent="0.25">
      <c r="A2" s="1" t="s">
        <v>779</v>
      </c>
    </row>
    <row r="3" spans="1:3" x14ac:dyDescent="0.25">
      <c r="A3" s="1">
        <v>0.68063162037037028</v>
      </c>
      <c r="B3">
        <v>1</v>
      </c>
      <c r="C3" s="1">
        <v>1.8715277777777782E-3</v>
      </c>
    </row>
    <row r="4" spans="1:3" x14ac:dyDescent="0.25">
      <c r="A4" s="1">
        <v>0.68251313657407409</v>
      </c>
      <c r="B4">
        <v>2</v>
      </c>
      <c r="C4" s="1">
        <v>1.8815162037037036E-3</v>
      </c>
    </row>
    <row r="5" spans="1:3" x14ac:dyDescent="0.25">
      <c r="A5" s="1">
        <v>0.68439434027777779</v>
      </c>
      <c r="B5">
        <v>3</v>
      </c>
      <c r="C5" s="1">
        <v>1.8812037037037037E-3</v>
      </c>
    </row>
    <row r="6" spans="1:3" x14ac:dyDescent="0.25">
      <c r="A6" s="1">
        <v>0.6862492013888889</v>
      </c>
      <c r="B6">
        <v>4</v>
      </c>
      <c r="C6" s="1">
        <v>1.8548611111111109E-3</v>
      </c>
    </row>
    <row r="7" spans="1:3" x14ac:dyDescent="0.25">
      <c r="A7" s="1">
        <v>0.68806668981481478</v>
      </c>
      <c r="B7">
        <v>5</v>
      </c>
      <c r="C7" s="1">
        <v>1.8174884259259257E-3</v>
      </c>
    </row>
    <row r="8" spans="1:3" x14ac:dyDescent="0.25">
      <c r="A8" s="1">
        <v>0.68986916666666664</v>
      </c>
      <c r="B8">
        <v>6</v>
      </c>
      <c r="C8" s="1">
        <v>1.8024768518518518E-3</v>
      </c>
    </row>
    <row r="9" spans="1:3" x14ac:dyDescent="0.25">
      <c r="A9" s="1" t="s">
        <v>780</v>
      </c>
      <c r="C9" s="1"/>
    </row>
    <row r="10" spans="1:3" x14ac:dyDescent="0.25">
      <c r="A10" s="1">
        <v>0.6808709837962964</v>
      </c>
      <c r="B10">
        <v>1</v>
      </c>
      <c r="C10" s="1">
        <v>1.958460648148148E-3</v>
      </c>
    </row>
    <row r="11" spans="1:3" x14ac:dyDescent="0.25">
      <c r="A11" s="1">
        <v>0.68281318287037041</v>
      </c>
      <c r="B11">
        <v>2</v>
      </c>
      <c r="C11" s="1">
        <v>1.9421990740740738E-3</v>
      </c>
    </row>
    <row r="12" spans="1:3" x14ac:dyDescent="0.25">
      <c r="A12" s="1">
        <v>0.68469625000000001</v>
      </c>
      <c r="B12">
        <v>3</v>
      </c>
      <c r="C12" s="1">
        <v>1.8830671296296295E-3</v>
      </c>
    </row>
    <row r="13" spans="1:3" x14ac:dyDescent="0.25">
      <c r="A13" s="1">
        <v>0.68655627314814816</v>
      </c>
      <c r="B13">
        <v>4</v>
      </c>
      <c r="C13" s="1">
        <v>1.8600231481481482E-3</v>
      </c>
    </row>
    <row r="14" spans="1:3" x14ac:dyDescent="0.25">
      <c r="A14" s="1">
        <v>0.68841777777777768</v>
      </c>
      <c r="B14">
        <v>5</v>
      </c>
      <c r="C14" s="1">
        <v>1.8615046296296296E-3</v>
      </c>
    </row>
    <row r="15" spans="1:3" x14ac:dyDescent="0.25">
      <c r="A15" s="1">
        <v>0.69027445601851856</v>
      </c>
      <c r="B15">
        <v>6</v>
      </c>
      <c r="C15" s="1">
        <v>1.856678240740741E-3</v>
      </c>
    </row>
    <row r="16" spans="1:3" x14ac:dyDescent="0.25">
      <c r="A16" s="1" t="s">
        <v>781</v>
      </c>
      <c r="C16" s="1"/>
    </row>
    <row r="17" spans="1:3" x14ac:dyDescent="0.25">
      <c r="A17" s="1">
        <v>0.68093061342592598</v>
      </c>
      <c r="B17">
        <v>1</v>
      </c>
      <c r="C17" s="1">
        <v>1.9779398148148148E-3</v>
      </c>
    </row>
    <row r="18" spans="1:3" x14ac:dyDescent="0.25">
      <c r="A18" s="1">
        <v>0.6828354513888889</v>
      </c>
      <c r="B18">
        <v>2</v>
      </c>
      <c r="C18" s="1">
        <v>1.904837962962963E-3</v>
      </c>
    </row>
    <row r="19" spans="1:3" x14ac:dyDescent="0.25">
      <c r="A19" s="1">
        <v>0.68473407407407405</v>
      </c>
      <c r="B19">
        <v>3</v>
      </c>
      <c r="C19" s="1">
        <v>1.8986226851851853E-3</v>
      </c>
    </row>
    <row r="20" spans="1:3" x14ac:dyDescent="0.25">
      <c r="A20" s="1">
        <v>0.68664202546296293</v>
      </c>
      <c r="B20">
        <v>4</v>
      </c>
      <c r="C20" s="1">
        <v>1.9079513888888889E-3</v>
      </c>
    </row>
    <row r="21" spans="1:3" x14ac:dyDescent="0.25">
      <c r="A21" s="1">
        <v>0.6885278587962963</v>
      </c>
      <c r="B21">
        <v>5</v>
      </c>
      <c r="C21" s="1">
        <v>1.8858333333333333E-3</v>
      </c>
    </row>
    <row r="22" spans="1:3" x14ac:dyDescent="0.25">
      <c r="A22" s="1">
        <v>0.69042302083333329</v>
      </c>
      <c r="B22">
        <v>6</v>
      </c>
      <c r="C22" s="1">
        <v>1.895162037037037E-3</v>
      </c>
    </row>
    <row r="23" spans="1:3" x14ac:dyDescent="0.25">
      <c r="A23" s="1" t="s">
        <v>782</v>
      </c>
      <c r="C23" s="1"/>
    </row>
    <row r="24" spans="1:3" x14ac:dyDescent="0.25">
      <c r="A24" s="1">
        <v>0.68092769675925924</v>
      </c>
      <c r="B24">
        <v>1</v>
      </c>
      <c r="C24" s="1">
        <v>1.9831597222222221E-3</v>
      </c>
    </row>
    <row r="25" spans="1:3" x14ac:dyDescent="0.25">
      <c r="A25" s="1">
        <v>0.68285587962962957</v>
      </c>
      <c r="B25">
        <v>2</v>
      </c>
      <c r="C25" s="1">
        <v>1.9281828703703703E-3</v>
      </c>
    </row>
    <row r="26" spans="1:3" x14ac:dyDescent="0.25">
      <c r="A26" s="1">
        <v>0.68482593749999998</v>
      </c>
      <c r="B26">
        <v>3</v>
      </c>
      <c r="C26" s="1">
        <v>1.9700578703703703E-3</v>
      </c>
    </row>
    <row r="27" spans="1:3" x14ac:dyDescent="0.25">
      <c r="A27" s="1">
        <v>0.68677837962962973</v>
      </c>
      <c r="B27">
        <v>4</v>
      </c>
      <c r="C27" s="1">
        <v>1.9524421296296297E-3</v>
      </c>
    </row>
    <row r="28" spans="1:3" x14ac:dyDescent="0.25">
      <c r="A28" s="1">
        <v>0.68871635416666666</v>
      </c>
      <c r="B28">
        <v>5</v>
      </c>
      <c r="C28" s="1">
        <v>1.9379745370370369E-3</v>
      </c>
    </row>
    <row r="29" spans="1:3" x14ac:dyDescent="0.25">
      <c r="A29" s="1" t="s">
        <v>783</v>
      </c>
      <c r="C29" s="1"/>
    </row>
    <row r="30" spans="1:3" x14ac:dyDescent="0.25">
      <c r="A30" s="1">
        <v>0.68101187499999993</v>
      </c>
      <c r="B30">
        <v>1</v>
      </c>
      <c r="C30" s="1">
        <v>2.0243055555555557E-3</v>
      </c>
    </row>
    <row r="31" spans="1:3" x14ac:dyDescent="0.25">
      <c r="A31" s="1">
        <v>0.68304305555555567</v>
      </c>
      <c r="B31">
        <v>2</v>
      </c>
      <c r="C31" s="1">
        <v>2.0311805555555556E-3</v>
      </c>
    </row>
    <row r="32" spans="1:3" x14ac:dyDescent="0.25">
      <c r="A32" s="1">
        <v>0.68510480324074063</v>
      </c>
      <c r="B32">
        <v>3</v>
      </c>
      <c r="C32" s="1">
        <v>2.0617476851851851E-3</v>
      </c>
    </row>
    <row r="33" spans="1:3" x14ac:dyDescent="0.25">
      <c r="A33" s="1">
        <v>0.6871112037037036</v>
      </c>
      <c r="B33">
        <v>4</v>
      </c>
      <c r="C33" s="1">
        <v>2.0064004629629629E-3</v>
      </c>
    </row>
    <row r="34" spans="1:3" x14ac:dyDescent="0.25">
      <c r="A34" s="1">
        <v>0.68911556712962962</v>
      </c>
      <c r="B34">
        <v>5</v>
      </c>
      <c r="C34" s="1">
        <v>2.0043634259259255E-3</v>
      </c>
    </row>
    <row r="35" spans="1:3" x14ac:dyDescent="0.25">
      <c r="A35" s="1" t="s">
        <v>784</v>
      </c>
      <c r="C35" s="1"/>
    </row>
    <row r="36" spans="1:3" x14ac:dyDescent="0.25">
      <c r="A36" s="1">
        <v>0.68107962962962965</v>
      </c>
      <c r="B36">
        <v>2</v>
      </c>
      <c r="C36" s="1">
        <v>2.0629398148148148E-3</v>
      </c>
    </row>
    <row r="37" spans="1:3" x14ac:dyDescent="0.25">
      <c r="A37" s="1">
        <v>0.68314194444444443</v>
      </c>
      <c r="B37">
        <v>3</v>
      </c>
      <c r="C37" s="1">
        <v>2.0623148148148146E-3</v>
      </c>
    </row>
    <row r="38" spans="1:3" x14ac:dyDescent="0.25">
      <c r="A38" s="1">
        <v>0.68520627314814808</v>
      </c>
      <c r="B38">
        <v>4</v>
      </c>
      <c r="C38" s="1">
        <v>2.0643287037037041E-3</v>
      </c>
    </row>
    <row r="39" spans="1:3" x14ac:dyDescent="0.25">
      <c r="A39" s="1">
        <v>0.68725560185185186</v>
      </c>
      <c r="B39">
        <v>5</v>
      </c>
      <c r="C39" s="1">
        <v>2.0493287037037038E-3</v>
      </c>
    </row>
    <row r="40" spans="1:3" x14ac:dyDescent="0.25">
      <c r="A40" s="1">
        <v>0.68931636574074073</v>
      </c>
      <c r="B40">
        <v>6</v>
      </c>
      <c r="C40" s="1">
        <v>2.0607638888888889E-3</v>
      </c>
    </row>
    <row r="41" spans="1:3" x14ac:dyDescent="0.25">
      <c r="A41" s="1" t="s">
        <v>785</v>
      </c>
      <c r="C41" s="1"/>
    </row>
    <row r="42" spans="1:3" x14ac:dyDescent="0.25">
      <c r="A42" s="1">
        <v>0.68129023148148138</v>
      </c>
      <c r="B42">
        <v>2</v>
      </c>
      <c r="C42" s="1">
        <v>2.1492708333333333E-3</v>
      </c>
    </row>
    <row r="43" spans="1:3" x14ac:dyDescent="0.25">
      <c r="A43" s="1">
        <v>0.68338053240740748</v>
      </c>
      <c r="B43">
        <v>3</v>
      </c>
      <c r="C43" s="1">
        <v>2.090300925925926E-3</v>
      </c>
    </row>
    <row r="44" spans="1:3" x14ac:dyDescent="0.25">
      <c r="A44" s="1">
        <v>0.68549589120370369</v>
      </c>
      <c r="B44">
        <v>4</v>
      </c>
      <c r="C44" s="1">
        <v>2.1153587962962962E-3</v>
      </c>
    </row>
    <row r="45" spans="1:3" x14ac:dyDescent="0.25">
      <c r="A45" s="1">
        <v>0.68763981481481473</v>
      </c>
      <c r="B45">
        <v>5</v>
      </c>
      <c r="C45" s="1">
        <v>2.1439236111111112E-3</v>
      </c>
    </row>
    <row r="46" spans="1:3" x14ac:dyDescent="0.25">
      <c r="A46" s="1">
        <v>0.68979106481481478</v>
      </c>
      <c r="B46">
        <v>6</v>
      </c>
      <c r="C46" s="1">
        <v>2.15125E-3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A46" sqref="A46:C50"/>
    </sheetView>
  </sheetViews>
  <sheetFormatPr defaultRowHeight="15" x14ac:dyDescent="0.25"/>
  <cols>
    <col min="1" max="1" width="12.5703125" customWidth="1"/>
    <col min="3" max="3" width="8.85546875" style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779</v>
      </c>
    </row>
    <row r="3" spans="1:3" x14ac:dyDescent="0.25">
      <c r="A3" t="s">
        <v>787</v>
      </c>
      <c r="B3">
        <v>2</v>
      </c>
      <c r="C3" s="1">
        <v>1.7614004629629631E-3</v>
      </c>
    </row>
    <row r="4" spans="1:3" x14ac:dyDescent="0.25">
      <c r="A4" t="s">
        <v>788</v>
      </c>
      <c r="B4">
        <v>3</v>
      </c>
      <c r="C4" s="1">
        <v>1.8113194444444444E-3</v>
      </c>
    </row>
    <row r="5" spans="1:3" x14ac:dyDescent="0.25">
      <c r="A5" t="s">
        <v>789</v>
      </c>
      <c r="B5">
        <v>4</v>
      </c>
      <c r="C5" s="1">
        <v>1.754548611111111E-3</v>
      </c>
    </row>
    <row r="6" spans="1:3" x14ac:dyDescent="0.25">
      <c r="A6" t="s">
        <v>790</v>
      </c>
      <c r="B6">
        <v>5</v>
      </c>
      <c r="C6" s="1">
        <v>1.7603124999999999E-3</v>
      </c>
    </row>
    <row r="7" spans="1:3" x14ac:dyDescent="0.25">
      <c r="A7" t="s">
        <v>791</v>
      </c>
      <c r="B7">
        <v>6</v>
      </c>
      <c r="C7" s="1">
        <v>1.757164351851852E-3</v>
      </c>
    </row>
    <row r="8" spans="1:3" x14ac:dyDescent="0.25">
      <c r="A8" t="s">
        <v>781</v>
      </c>
    </row>
    <row r="9" spans="1:3" x14ac:dyDescent="0.25">
      <c r="A9" t="s">
        <v>792</v>
      </c>
      <c r="B9">
        <v>2</v>
      </c>
      <c r="C9" s="1">
        <v>1.9076504629629628E-3</v>
      </c>
    </row>
    <row r="10" spans="1:3" x14ac:dyDescent="0.25">
      <c r="A10" t="s">
        <v>793</v>
      </c>
      <c r="B10">
        <v>3</v>
      </c>
      <c r="C10" s="1">
        <v>1.9071527777777776E-3</v>
      </c>
    </row>
    <row r="11" spans="1:3" x14ac:dyDescent="0.25">
      <c r="A11" t="s">
        <v>794</v>
      </c>
      <c r="B11">
        <v>4</v>
      </c>
      <c r="C11" s="1">
        <v>1.8656365740740742E-3</v>
      </c>
    </row>
    <row r="12" spans="1:3" x14ac:dyDescent="0.25">
      <c r="A12" t="s">
        <v>795</v>
      </c>
      <c r="B12">
        <v>5</v>
      </c>
      <c r="C12" s="1">
        <v>1.859976851851852E-3</v>
      </c>
    </row>
    <row r="13" spans="1:3" x14ac:dyDescent="0.25">
      <c r="A13" t="s">
        <v>796</v>
      </c>
      <c r="B13">
        <v>6</v>
      </c>
      <c r="C13" s="1">
        <v>1.8795949074074073E-3</v>
      </c>
    </row>
    <row r="14" spans="1:3" x14ac:dyDescent="0.25">
      <c r="A14" t="s">
        <v>780</v>
      </c>
    </row>
    <row r="15" spans="1:3" x14ac:dyDescent="0.25">
      <c r="A15" t="s">
        <v>797</v>
      </c>
      <c r="B15">
        <v>2</v>
      </c>
      <c r="C15" s="1">
        <v>1.9145370370370373E-3</v>
      </c>
    </row>
    <row r="16" spans="1:3" x14ac:dyDescent="0.25">
      <c r="A16" t="s">
        <v>798</v>
      </c>
      <c r="B16">
        <v>3</v>
      </c>
      <c r="C16" s="1">
        <v>1.9113888888888887E-3</v>
      </c>
    </row>
    <row r="17" spans="1:3" x14ac:dyDescent="0.25">
      <c r="A17" t="s">
        <v>799</v>
      </c>
      <c r="B17">
        <v>4</v>
      </c>
      <c r="C17" s="1">
        <v>1.8731481481481481E-3</v>
      </c>
    </row>
    <row r="18" spans="1:3" x14ac:dyDescent="0.25">
      <c r="A18" t="s">
        <v>800</v>
      </c>
      <c r="B18">
        <v>5</v>
      </c>
      <c r="C18" s="1">
        <v>1.8848958333333333E-3</v>
      </c>
    </row>
    <row r="19" spans="1:3" x14ac:dyDescent="0.25">
      <c r="A19" t="s">
        <v>801</v>
      </c>
      <c r="B19">
        <v>6</v>
      </c>
      <c r="C19" s="1">
        <v>1.8734722222222223E-3</v>
      </c>
    </row>
    <row r="20" spans="1:3" x14ac:dyDescent="0.25">
      <c r="A20" t="s">
        <v>782</v>
      </c>
    </row>
    <row r="21" spans="1:3" x14ac:dyDescent="0.25">
      <c r="A21" t="s">
        <v>802</v>
      </c>
      <c r="B21">
        <v>2</v>
      </c>
      <c r="C21" s="1">
        <v>1.9061921296296294E-3</v>
      </c>
    </row>
    <row r="22" spans="1:3" x14ac:dyDescent="0.25">
      <c r="A22" t="s">
        <v>803</v>
      </c>
      <c r="B22">
        <v>3</v>
      </c>
      <c r="C22" s="1">
        <v>1.9098148148148147E-3</v>
      </c>
    </row>
    <row r="23" spans="1:3" x14ac:dyDescent="0.25">
      <c r="A23" t="s">
        <v>804</v>
      </c>
      <c r="B23">
        <v>4</v>
      </c>
      <c r="C23" s="1">
        <v>1.9054976851851852E-3</v>
      </c>
    </row>
    <row r="24" spans="1:3" x14ac:dyDescent="0.25">
      <c r="A24" t="s">
        <v>805</v>
      </c>
      <c r="B24">
        <v>5</v>
      </c>
      <c r="C24" s="1">
        <v>1.8876967592592593E-3</v>
      </c>
    </row>
    <row r="25" spans="1:3" x14ac:dyDescent="0.25">
      <c r="A25" t="s">
        <v>806</v>
      </c>
      <c r="B25">
        <v>6</v>
      </c>
      <c r="C25" s="1">
        <v>1.8945023148148148E-3</v>
      </c>
    </row>
    <row r="26" spans="1:3" x14ac:dyDescent="0.25">
      <c r="A26" t="s">
        <v>807</v>
      </c>
    </row>
    <row r="27" spans="1:3" x14ac:dyDescent="0.25">
      <c r="A27" t="s">
        <v>808</v>
      </c>
      <c r="B27">
        <v>2</v>
      </c>
      <c r="C27" s="1">
        <v>2.0004282407407406E-3</v>
      </c>
    </row>
    <row r="28" spans="1:3" x14ac:dyDescent="0.25">
      <c r="A28" t="s">
        <v>809</v>
      </c>
      <c r="B28">
        <v>3</v>
      </c>
      <c r="C28" s="1">
        <v>2.0057754629629627E-3</v>
      </c>
    </row>
    <row r="29" spans="1:3" x14ac:dyDescent="0.25">
      <c r="A29" t="s">
        <v>810</v>
      </c>
      <c r="B29">
        <v>4</v>
      </c>
      <c r="C29" s="1">
        <v>1.9995601851851854E-3</v>
      </c>
    </row>
    <row r="30" spans="1:3" x14ac:dyDescent="0.25">
      <c r="A30" t="s">
        <v>811</v>
      </c>
      <c r="B30">
        <v>5</v>
      </c>
      <c r="C30" s="1">
        <v>2.0097685185185188E-3</v>
      </c>
    </row>
    <row r="31" spans="1:3" x14ac:dyDescent="0.25">
      <c r="A31" t="s">
        <v>783</v>
      </c>
    </row>
    <row r="32" spans="1:3" x14ac:dyDescent="0.25">
      <c r="A32" t="s">
        <v>812</v>
      </c>
      <c r="B32">
        <v>2</v>
      </c>
      <c r="C32" s="1">
        <v>2.0101157407407407E-3</v>
      </c>
    </row>
    <row r="33" spans="1:3" x14ac:dyDescent="0.25">
      <c r="A33" t="s">
        <v>813</v>
      </c>
      <c r="B33">
        <v>3</v>
      </c>
      <c r="C33" s="1">
        <v>1.9853124999999997E-3</v>
      </c>
    </row>
    <row r="34" spans="1:3" x14ac:dyDescent="0.25">
      <c r="A34" t="s">
        <v>814</v>
      </c>
      <c r="B34">
        <v>4</v>
      </c>
      <c r="C34" s="1">
        <v>1.9595601851851853E-3</v>
      </c>
    </row>
    <row r="35" spans="1:3" x14ac:dyDescent="0.25">
      <c r="A35" t="s">
        <v>815</v>
      </c>
      <c r="B35">
        <v>5</v>
      </c>
      <c r="C35" s="1">
        <v>2.0138078703703702E-3</v>
      </c>
    </row>
    <row r="36" spans="1:3" x14ac:dyDescent="0.25">
      <c r="A36" t="s">
        <v>784</v>
      </c>
    </row>
    <row r="37" spans="1:3" x14ac:dyDescent="0.25">
      <c r="A37" t="s">
        <v>816</v>
      </c>
      <c r="B37">
        <v>2</v>
      </c>
      <c r="C37" s="1">
        <v>2.1126388888888887E-3</v>
      </c>
    </row>
    <row r="38" spans="1:3" x14ac:dyDescent="0.25">
      <c r="A38" t="s">
        <v>817</v>
      </c>
      <c r="B38">
        <v>3</v>
      </c>
      <c r="C38" s="1">
        <v>2.1092361111111112E-3</v>
      </c>
    </row>
    <row r="39" spans="1:3" x14ac:dyDescent="0.25">
      <c r="A39" t="s">
        <v>818</v>
      </c>
      <c r="B39">
        <v>4</v>
      </c>
      <c r="C39" s="1">
        <v>2.1024652777777782E-3</v>
      </c>
    </row>
    <row r="40" spans="1:3" x14ac:dyDescent="0.25">
      <c r="A40" t="s">
        <v>819</v>
      </c>
      <c r="B40">
        <v>5</v>
      </c>
      <c r="C40" s="1">
        <v>2.0899652777777778E-3</v>
      </c>
    </row>
    <row r="41" spans="1:3" x14ac:dyDescent="0.25">
      <c r="A41" t="s">
        <v>785</v>
      </c>
    </row>
    <row r="42" spans="1:3" x14ac:dyDescent="0.25">
      <c r="A42" t="s">
        <v>820</v>
      </c>
      <c r="B42">
        <v>2</v>
      </c>
      <c r="C42" s="1">
        <v>2.1356944444444444E-3</v>
      </c>
    </row>
    <row r="43" spans="1:3" x14ac:dyDescent="0.25">
      <c r="A43" t="s">
        <v>821</v>
      </c>
      <c r="B43">
        <v>3</v>
      </c>
      <c r="C43" s="1">
        <v>2.0828819444444441E-3</v>
      </c>
    </row>
    <row r="44" spans="1:3" x14ac:dyDescent="0.25">
      <c r="A44" t="s">
        <v>822</v>
      </c>
      <c r="B44">
        <v>4</v>
      </c>
      <c r="C44" s="1">
        <v>2.0779629629629629E-3</v>
      </c>
    </row>
    <row r="45" spans="1:3" x14ac:dyDescent="0.25">
      <c r="A45" t="s">
        <v>823</v>
      </c>
      <c r="B45">
        <v>5</v>
      </c>
      <c r="C45" s="1">
        <v>2.0866550925925926E-3</v>
      </c>
    </row>
    <row r="46" spans="1:3" x14ac:dyDescent="0.25">
      <c r="A46" t="s">
        <v>824</v>
      </c>
    </row>
    <row r="47" spans="1:3" x14ac:dyDescent="0.25">
      <c r="A47" t="s">
        <v>825</v>
      </c>
      <c r="B47">
        <v>2</v>
      </c>
      <c r="C47" s="1">
        <v>2.1677083333333336E-3</v>
      </c>
    </row>
    <row r="48" spans="1:3" x14ac:dyDescent="0.25">
      <c r="A48" t="s">
        <v>826</v>
      </c>
      <c r="B48">
        <v>3</v>
      </c>
      <c r="C48" s="1">
        <v>2.1971759259259258E-3</v>
      </c>
    </row>
    <row r="49" spans="1:3" x14ac:dyDescent="0.25">
      <c r="A49" t="s">
        <v>827</v>
      </c>
      <c r="B49">
        <v>4</v>
      </c>
      <c r="C49" s="1">
        <v>2.1784953703703701E-3</v>
      </c>
    </row>
    <row r="50" spans="1:3" x14ac:dyDescent="0.25">
      <c r="A50" t="s">
        <v>828</v>
      </c>
      <c r="B50">
        <v>5</v>
      </c>
      <c r="C50" s="1">
        <v>2.1825231481481483E-3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Munka1</vt:lpstr>
      <vt:lpstr>Hárok1</vt:lpstr>
      <vt:lpstr>Hárok2</vt:lpstr>
      <vt:lpstr>Hárok3</vt:lpstr>
      <vt:lpstr>Hárok4</vt:lpstr>
      <vt:lpstr>Hárok6</vt:lpstr>
      <vt:lpstr>Hárok5</vt:lpstr>
      <vt:lpstr>Hárok9</vt:lpstr>
      <vt:lpstr>Hárok11</vt:lpstr>
      <vt:lpstr>Ducati 1 </vt:lpstr>
      <vt:lpstr>Hárok8</vt:lpstr>
      <vt:lpstr>Ducati 29.7.2020</vt:lpstr>
      <vt:lpstr>Hárok7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</dc:creator>
  <cp:lastModifiedBy>Uzivatel</cp:lastModifiedBy>
  <cp:lastPrinted>2020-07-30T06:17:08Z</cp:lastPrinted>
  <dcterms:created xsi:type="dcterms:W3CDTF">2016-05-16T09:38:20Z</dcterms:created>
  <dcterms:modified xsi:type="dcterms:W3CDTF">2020-07-30T06:17:51Z</dcterms:modified>
</cp:coreProperties>
</file>