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ylvia\VÝSLEDKY - ARCHÍV\Výsledky 2020\EaR\Enduro Cup Stred\"/>
    </mc:Choice>
  </mc:AlternateContent>
  <bookViews>
    <workbookView xWindow="0" yWindow="0" windowWidth="25200" windowHeight="11985"/>
  </bookViews>
  <sheets>
    <sheet name="50" sheetId="1" r:id="rId1"/>
    <sheet name="65" sheetId="2" r:id="rId2"/>
    <sheet name="85" sheetId="3" r:id="rId3"/>
    <sheet name="Pitbike" sheetId="5" r:id="rId4"/>
    <sheet name="Historik" sheetId="6" r:id="rId5"/>
    <sheet name="Lady15" sheetId="4" r:id="rId6"/>
    <sheet name="Lady Profi" sheetId="7" r:id="rId7"/>
    <sheet name="Amatér" sheetId="8" r:id="rId8"/>
    <sheet name="Dorast" sheetId="9" r:id="rId9"/>
    <sheet name="Elite" sheetId="10" r:id="rId10"/>
    <sheet name="Hobby" sheetId="11" r:id="rId11"/>
    <sheet name="Junior" sheetId="12" r:id="rId12"/>
    <sheet name="Profi" sheetId="13" r:id="rId13"/>
    <sheet name="Veterán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8" l="1"/>
  <c r="H20" i="14" l="1"/>
  <c r="H28" i="14"/>
  <c r="H30" i="14"/>
  <c r="H34" i="14"/>
  <c r="H35" i="14"/>
  <c r="H41" i="14"/>
  <c r="H15" i="14"/>
  <c r="H40" i="14"/>
  <c r="H38" i="14"/>
  <c r="H37" i="14"/>
  <c r="H32" i="14"/>
  <c r="H33" i="14"/>
  <c r="H16" i="14"/>
  <c r="H26" i="14"/>
  <c r="H25" i="14"/>
  <c r="H19" i="14"/>
  <c r="H39" i="14"/>
  <c r="H27" i="14"/>
  <c r="H36" i="14"/>
  <c r="H23" i="14"/>
  <c r="H22" i="14"/>
  <c r="H18" i="14"/>
  <c r="H31" i="14"/>
  <c r="H21" i="14"/>
  <c r="H8" i="14"/>
  <c r="H29" i="14"/>
  <c r="H10" i="14"/>
  <c r="H9" i="14"/>
  <c r="H13" i="14"/>
  <c r="H11" i="14"/>
  <c r="H12" i="14"/>
  <c r="H7" i="14"/>
  <c r="H24" i="14"/>
  <c r="H17" i="14"/>
  <c r="H14" i="14"/>
  <c r="H6" i="14"/>
  <c r="H19" i="13"/>
  <c r="H18" i="13"/>
  <c r="H17" i="13"/>
  <c r="H16" i="13"/>
  <c r="H11" i="13"/>
  <c r="H15" i="13"/>
  <c r="H13" i="13"/>
  <c r="H9" i="13"/>
  <c r="H8" i="13"/>
  <c r="H14" i="13"/>
  <c r="H12" i="13"/>
  <c r="H7" i="13"/>
  <c r="H10" i="13"/>
  <c r="H6" i="13"/>
  <c r="H18" i="12" l="1"/>
  <c r="H17" i="12"/>
  <c r="H20" i="12"/>
  <c r="H16" i="12"/>
  <c r="H15" i="12"/>
  <c r="H22" i="12"/>
  <c r="H21" i="12"/>
  <c r="H19" i="12"/>
  <c r="H14" i="12"/>
  <c r="H13" i="12"/>
  <c r="H11" i="12"/>
  <c r="H9" i="12"/>
  <c r="H12" i="12"/>
  <c r="H8" i="12"/>
  <c r="H10" i="12"/>
  <c r="H7" i="12"/>
  <c r="H6" i="12"/>
  <c r="H44" i="11" l="1"/>
  <c r="H42" i="11"/>
  <c r="H39" i="11"/>
  <c r="H36" i="11"/>
  <c r="H33" i="11"/>
  <c r="H31" i="11"/>
  <c r="H27" i="11"/>
  <c r="H25" i="11"/>
  <c r="H43" i="11"/>
  <c r="H41" i="11"/>
  <c r="H38" i="11"/>
  <c r="H35" i="11"/>
  <c r="H24" i="11"/>
  <c r="H29" i="11"/>
  <c r="H18" i="11"/>
  <c r="H19" i="11"/>
  <c r="H26" i="11"/>
  <c r="H23" i="11"/>
  <c r="H12" i="11"/>
  <c r="H16" i="11"/>
  <c r="H40" i="11"/>
  <c r="H37" i="11"/>
  <c r="H34" i="11"/>
  <c r="H32" i="11"/>
  <c r="H30" i="11"/>
  <c r="H28" i="11"/>
  <c r="H11" i="11"/>
  <c r="H17" i="11"/>
  <c r="H20" i="11"/>
  <c r="H15" i="11"/>
  <c r="H22" i="11"/>
  <c r="H14" i="11"/>
  <c r="H21" i="11"/>
  <c r="H10" i="11"/>
  <c r="H7" i="11"/>
  <c r="H13" i="11"/>
  <c r="H9" i="11"/>
  <c r="H6" i="11"/>
  <c r="H8" i="11"/>
  <c r="H29" i="10"/>
  <c r="H26" i="10"/>
  <c r="H24" i="10"/>
  <c r="H27" i="10"/>
  <c r="H21" i="10"/>
  <c r="H25" i="10"/>
  <c r="H22" i="10"/>
  <c r="H10" i="10"/>
  <c r="H11" i="10"/>
  <c r="H28" i="10"/>
  <c r="H17" i="10"/>
  <c r="H23" i="10"/>
  <c r="H20" i="10"/>
  <c r="H14" i="10"/>
  <c r="H16" i="10"/>
  <c r="H9" i="10"/>
  <c r="H15" i="10"/>
  <c r="H19" i="10"/>
  <c r="H18" i="10"/>
  <c r="H7" i="10"/>
  <c r="H13" i="10"/>
  <c r="H12" i="10"/>
  <c r="H6" i="10"/>
  <c r="H8" i="10"/>
  <c r="H11" i="9"/>
  <c r="H12" i="9"/>
  <c r="H9" i="9"/>
  <c r="H8" i="9"/>
  <c r="H7" i="9"/>
  <c r="H13" i="9"/>
  <c r="H10" i="9"/>
  <c r="H6" i="9"/>
  <c r="H45" i="8"/>
  <c r="H42" i="8"/>
  <c r="H20" i="8"/>
  <c r="H37" i="8"/>
  <c r="H19" i="8"/>
  <c r="H30" i="8"/>
  <c r="H13" i="8"/>
  <c r="H26" i="8"/>
  <c r="H24" i="8"/>
  <c r="H23" i="8"/>
  <c r="H21" i="8"/>
  <c r="H18" i="8"/>
  <c r="H32" i="8"/>
  <c r="H34" i="8"/>
  <c r="H36" i="8"/>
  <c r="H38" i="8"/>
  <c r="H40" i="8"/>
  <c r="H41" i="8"/>
  <c r="H44" i="8"/>
  <c r="H43" i="8"/>
  <c r="H22" i="8"/>
  <c r="H39" i="8"/>
  <c r="H25" i="8"/>
  <c r="H35" i="8"/>
  <c r="H33" i="8"/>
  <c r="H31" i="8"/>
  <c r="H29" i="8"/>
  <c r="H27" i="8"/>
  <c r="H12" i="8"/>
  <c r="H14" i="8"/>
  <c r="H11" i="8"/>
  <c r="H7" i="8"/>
  <c r="H8" i="8"/>
  <c r="H15" i="8"/>
  <c r="H9" i="8"/>
  <c r="H10" i="8"/>
  <c r="H17" i="8"/>
  <c r="H16" i="8"/>
  <c r="H6" i="8"/>
  <c r="H8" i="7"/>
  <c r="H9" i="7"/>
  <c r="H10" i="7"/>
  <c r="H6" i="7"/>
  <c r="H7" i="7"/>
  <c r="K17" i="6"/>
  <c r="K15" i="6"/>
  <c r="K11" i="6"/>
  <c r="K16" i="6"/>
  <c r="K12" i="6"/>
  <c r="K14" i="6"/>
  <c r="K7" i="6"/>
  <c r="K8" i="6"/>
  <c r="K6" i="6"/>
  <c r="K13" i="6"/>
  <c r="K9" i="6"/>
  <c r="K10" i="6"/>
  <c r="K6" i="5"/>
  <c r="K7" i="5"/>
  <c r="K12" i="4"/>
  <c r="K11" i="4"/>
  <c r="K10" i="4"/>
  <c r="K9" i="4"/>
  <c r="K7" i="4"/>
  <c r="K8" i="4"/>
  <c r="K6" i="4"/>
  <c r="K6" i="3"/>
  <c r="K7" i="3"/>
  <c r="K14" i="3"/>
  <c r="K21" i="3"/>
  <c r="K13" i="3"/>
  <c r="K22" i="3"/>
  <c r="K17" i="3"/>
  <c r="K19" i="3"/>
  <c r="K11" i="3"/>
  <c r="K9" i="3"/>
  <c r="K8" i="3"/>
  <c r="K15" i="3"/>
  <c r="K10" i="3"/>
  <c r="K16" i="3"/>
  <c r="K18" i="3"/>
  <c r="K12" i="3"/>
  <c r="K20" i="3"/>
  <c r="K18" i="2"/>
  <c r="K12" i="2"/>
  <c r="K16" i="2"/>
  <c r="K15" i="2"/>
  <c r="K8" i="2"/>
  <c r="K6" i="2"/>
  <c r="K7" i="2"/>
  <c r="K14" i="2"/>
  <c r="K10" i="2"/>
  <c r="K11" i="2"/>
  <c r="K13" i="2"/>
  <c r="K17" i="2"/>
  <c r="K9" i="2"/>
  <c r="K13" i="1" l="1"/>
  <c r="K15" i="1"/>
  <c r="K14" i="1"/>
  <c r="K12" i="1"/>
  <c r="K6" i="1"/>
  <c r="K8" i="1"/>
  <c r="K10" i="1" l="1"/>
  <c r="K9" i="1"/>
  <c r="K7" i="1"/>
  <c r="K11" i="1"/>
</calcChain>
</file>

<file path=xl/sharedStrings.xml><?xml version="1.0" encoding="utf-8"?>
<sst xmlns="http://schemas.openxmlformats.org/spreadsheetml/2006/main" count="627" uniqueCount="296">
  <si>
    <t>por.</t>
  </si>
  <si>
    <t>št.č.</t>
  </si>
  <si>
    <t>meno a priezvisko</t>
  </si>
  <si>
    <t>Vladimír Pinčík</t>
  </si>
  <si>
    <t>Slavomír Sirko</t>
  </si>
  <si>
    <t>Tomáš Smatana</t>
  </si>
  <si>
    <t>Andrej Keblúšek</t>
  </si>
  <si>
    <t>Viliam Čelko</t>
  </si>
  <si>
    <t>Sebastián Leško</t>
  </si>
  <si>
    <t>Trenčín 1.jazda</t>
  </si>
  <si>
    <t>Trenčín 2.jazda</t>
  </si>
  <si>
    <t>Lovčica 1.jazda</t>
  </si>
  <si>
    <t>Lovčica 2.jazda</t>
  </si>
  <si>
    <t>Lehota 1. jazda</t>
  </si>
  <si>
    <t>SPOLU</t>
  </si>
  <si>
    <t>Tomáš Glogár</t>
  </si>
  <si>
    <t>Peter Janči</t>
  </si>
  <si>
    <t>Jakub Arpáš</t>
  </si>
  <si>
    <t>Marco Kotrha</t>
  </si>
  <si>
    <t>Lehota 2. jazda</t>
  </si>
  <si>
    <t>1.</t>
  </si>
  <si>
    <t>8.</t>
  </si>
  <si>
    <t>6.</t>
  </si>
  <si>
    <t>3.</t>
  </si>
  <si>
    <t>2.</t>
  </si>
  <si>
    <t>4.</t>
  </si>
  <si>
    <t>5.</t>
  </si>
  <si>
    <t>7.</t>
  </si>
  <si>
    <t>9.</t>
  </si>
  <si>
    <t>10.</t>
  </si>
  <si>
    <t>Jakub Ceplák</t>
  </si>
  <si>
    <t>Alex Zuberský</t>
  </si>
  <si>
    <t>Peter Kardoš</t>
  </si>
  <si>
    <t>Adam Tóth</t>
  </si>
  <si>
    <t>Dominik Karvay</t>
  </si>
  <si>
    <t>Jakub Vignát</t>
  </si>
  <si>
    <t>Anton Krupa</t>
  </si>
  <si>
    <t>Martin Molnár</t>
  </si>
  <si>
    <t>Jozef Suchomel</t>
  </si>
  <si>
    <t>Boris Karabinoš</t>
  </si>
  <si>
    <t>Tomáš Mrlina</t>
  </si>
  <si>
    <t>Matej Markovič</t>
  </si>
  <si>
    <t>Simon Kapuš</t>
  </si>
  <si>
    <t>11.</t>
  </si>
  <si>
    <t>12.</t>
  </si>
  <si>
    <t>13.</t>
  </si>
  <si>
    <t>Samuel Chovaník</t>
  </si>
  <si>
    <t>Kimi Kasza</t>
  </si>
  <si>
    <t>Adrián Špurek</t>
  </si>
  <si>
    <t>Samuel Hrabčík</t>
  </si>
  <si>
    <t>Oliver Januch</t>
  </si>
  <si>
    <t>David Bumbaček</t>
  </si>
  <si>
    <t>Matthias Butor</t>
  </si>
  <si>
    <t>Richard Haviar</t>
  </si>
  <si>
    <t>Dominik Zábojník</t>
  </si>
  <si>
    <t>Lukáš Mamula</t>
  </si>
  <si>
    <t>Filip Fraňo</t>
  </si>
  <si>
    <t>Marko Čuhák</t>
  </si>
  <si>
    <t>Kristián Kudela</t>
  </si>
  <si>
    <t>Šimon Liška</t>
  </si>
  <si>
    <t>Denis Spodniak</t>
  </si>
  <si>
    <t>14.</t>
  </si>
  <si>
    <t>15.</t>
  </si>
  <si>
    <t>16.</t>
  </si>
  <si>
    <t>17.</t>
  </si>
  <si>
    <t>Alexandra Marenčáková</t>
  </si>
  <si>
    <t>Valéria Škultétiová</t>
  </si>
  <si>
    <t>Alžbeta Halameková</t>
  </si>
  <si>
    <t>Vanesa Harmanovská</t>
  </si>
  <si>
    <t>Noemi Fazekasová</t>
  </si>
  <si>
    <t>Evelin Fazekasová</t>
  </si>
  <si>
    <t>Jozef Šiculiak</t>
  </si>
  <si>
    <t>Evelin Fazekasova</t>
  </si>
  <si>
    <t>Ján Lukačovič</t>
  </si>
  <si>
    <t>René Miran</t>
  </si>
  <si>
    <t>Ľubomír Žubor</t>
  </si>
  <si>
    <t>Michal Zicha</t>
  </si>
  <si>
    <t>Radim Drlik</t>
  </si>
  <si>
    <t>Martin Orsag</t>
  </si>
  <si>
    <t>Jaromír Vavruš</t>
  </si>
  <si>
    <t>Metod Kubica</t>
  </si>
  <si>
    <t>Ivan Ručka</t>
  </si>
  <si>
    <t>Andrej Lukačovič</t>
  </si>
  <si>
    <t>Ivan Štulajter</t>
  </si>
  <si>
    <t>Gabriela Čipková</t>
  </si>
  <si>
    <t>Natália Bučová</t>
  </si>
  <si>
    <t>Lovčica 27.6.2020</t>
  </si>
  <si>
    <t>Trenčín 4.7.2020</t>
  </si>
  <si>
    <t>Lehota 22.8.2020</t>
  </si>
  <si>
    <t>Ružiniaková Barbora</t>
  </si>
  <si>
    <t>Jana Kašubová</t>
  </si>
  <si>
    <t>Daniela Valúchová</t>
  </si>
  <si>
    <t>Tomáš Svitok</t>
  </si>
  <si>
    <t>Lukáš Fertaľ</t>
  </si>
  <si>
    <t>Peter Rakovan</t>
  </si>
  <si>
    <t>Ladislav Stranianek</t>
  </si>
  <si>
    <t>Peter Kavecký</t>
  </si>
  <si>
    <t>Maroš Radič</t>
  </si>
  <si>
    <t>Lukáš Trško</t>
  </si>
  <si>
    <t>Michal Gažúr</t>
  </si>
  <si>
    <t>Erik Rapčan</t>
  </si>
  <si>
    <t>Rastislav Čurík</t>
  </si>
  <si>
    <t>Jakub Holeštiak</t>
  </si>
  <si>
    <t>Peter Otepka</t>
  </si>
  <si>
    <t>Richard Dialko</t>
  </si>
  <si>
    <t>Miroslav Karasek</t>
  </si>
  <si>
    <t>Martin Pleva</t>
  </si>
  <si>
    <t>Peter Tysowecki</t>
  </si>
  <si>
    <t>Erik Škoruba</t>
  </si>
  <si>
    <t>Peter Konôpka</t>
  </si>
  <si>
    <t>Rastislav Škoruba</t>
  </si>
  <si>
    <t>Tomáš Kašuba</t>
  </si>
  <si>
    <t>Andrej Fábri</t>
  </si>
  <si>
    <t>Daniel Braun</t>
  </si>
  <si>
    <t>Michal Pienčák</t>
  </si>
  <si>
    <t>Andrej Stanik</t>
  </si>
  <si>
    <t>Ondrej Zubárik</t>
  </si>
  <si>
    <t>Jakub Černota</t>
  </si>
  <si>
    <t>Marian Slaboň</t>
  </si>
  <si>
    <t>Ján Cagaš</t>
  </si>
  <si>
    <t>Lukáš Lago</t>
  </si>
  <si>
    <t>Tomáš Moskal</t>
  </si>
  <si>
    <t>Jakub Lauš</t>
  </si>
  <si>
    <t>Marek Cverenkár</t>
  </si>
  <si>
    <t>Matúš Kysel</t>
  </si>
  <si>
    <t>Ľuboš Šurík</t>
  </si>
  <si>
    <t>Igor Valter</t>
  </si>
  <si>
    <t>Erik Kalaš</t>
  </si>
  <si>
    <t>Adam Ondruška</t>
  </si>
  <si>
    <t>Patrik Riška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</si>
  <si>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</si>
  <si>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</si>
  <si>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</si>
  <si>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</si>
  <si>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</si>
  <si>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</si>
  <si>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</si>
  <si>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</si>
  <si>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</si>
  <si>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</si>
  <si>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</si>
  <si>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</si>
  <si>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</si>
  <si>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</si>
  <si>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</si>
  <si>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</si>
  <si>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</si>
  <si>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</si>
  <si>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</si>
  <si>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</si>
  <si>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</si>
  <si>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</si>
  <si>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Adrian Špurek</t>
  </si>
  <si>
    <t>Lukáš Kendera</t>
  </si>
  <si>
    <t>Kasza Kimi</t>
  </si>
  <si>
    <t>Jozef Petrák</t>
  </si>
  <si>
    <t>Samuel Slávik</t>
  </si>
  <si>
    <t>Ján Chobot</t>
  </si>
  <si>
    <t>Karel Trtek</t>
  </si>
  <si>
    <t>Mário Fajbík</t>
  </si>
  <si>
    <t>Andrej Baňák</t>
  </si>
  <si>
    <t>Ján Mário Chutko</t>
  </si>
  <si>
    <t>Michal Poluch</t>
  </si>
  <si>
    <t>Vladimír Mikuš</t>
  </si>
  <si>
    <t>Vladimír Štefanka</t>
  </si>
  <si>
    <t>Tomáš Plšičík</t>
  </si>
  <si>
    <t>Jakub Gíreth</t>
  </si>
  <si>
    <t>Kamil Snopko</t>
  </si>
  <si>
    <t>Filip Tretina</t>
  </si>
  <si>
    <t>Tomáš Bobáň</t>
  </si>
  <si>
    <t>Radoslav Horváth</t>
  </si>
  <si>
    <t>Vojtech Sekanina</t>
  </si>
  <si>
    <t>Jozef Jurkeník</t>
  </si>
  <si>
    <t>Tibor Mindek</t>
  </si>
  <si>
    <t>Radoslav Haneš</t>
  </si>
  <si>
    <t>Kostelanský Michal</t>
  </si>
  <si>
    <t>Stanislav Dzurik</t>
  </si>
  <si>
    <t>Marek Budko</t>
  </si>
  <si>
    <t>Peter Repáň</t>
  </si>
  <si>
    <t>Andrej Janoviak</t>
  </si>
  <si>
    <t>Jakub Repáň</t>
  </si>
  <si>
    <t>Andrej Urik</t>
  </si>
  <si>
    <t>Ondrej Šikula</t>
  </si>
  <si>
    <t>Rado Košta</t>
  </si>
  <si>
    <t>Roman Ridzoň</t>
  </si>
  <si>
    <t>Jakub Krkoška</t>
  </si>
  <si>
    <t>Jakub Prístupník</t>
  </si>
  <si>
    <t>Jozef Kukla</t>
  </si>
  <si>
    <t>Tomáš Vandlíček</t>
  </si>
  <si>
    <t>Ondrej Kubiš</t>
  </si>
  <si>
    <t>Martin Hodas</t>
  </si>
  <si>
    <t>Peter Lacúch</t>
  </si>
  <si>
    <t>Marian Hanuliak</t>
  </si>
  <si>
    <t>Miroslav Vajda</t>
  </si>
  <si>
    <t>Ján Jaško</t>
  </si>
  <si>
    <t>Miroslav Mičela</t>
  </si>
  <si>
    <t>Adam Gajdoš</t>
  </si>
  <si>
    <t>Martin Nipča</t>
  </si>
  <si>
    <t>Ján Valíček</t>
  </si>
  <si>
    <t>Róbert Hladík</t>
  </si>
  <si>
    <t>Daniel Kahánek</t>
  </si>
  <si>
    <t>Martin Široký</t>
  </si>
  <si>
    <t>Juraj Jance</t>
  </si>
  <si>
    <t>Filip Polášek</t>
  </si>
  <si>
    <t>Juraj Čižmárik</t>
  </si>
  <si>
    <t>Daniel Hudák</t>
  </si>
  <si>
    <t>Miroslav Hunana</t>
  </si>
  <si>
    <t>Jozef Kotora</t>
  </si>
  <si>
    <t>Marian Fojtík</t>
  </si>
  <si>
    <t>Jaroslav Rajčok</t>
  </si>
  <si>
    <t>Milan Mrišo</t>
  </si>
  <si>
    <t>Tomáš Ladoš</t>
  </si>
  <si>
    <t>Tomáš Fraňo</t>
  </si>
  <si>
    <t>Pavol Komoniček</t>
  </si>
  <si>
    <t>Stanislav Kaňa</t>
  </si>
  <si>
    <t>Martin Belobrad</t>
  </si>
  <si>
    <t>Adam Gottvald</t>
  </si>
  <si>
    <t>Tomáš Vanovčan</t>
  </si>
  <si>
    <t>Matúš Uherek</t>
  </si>
  <si>
    <t>Samuel Domanický</t>
  </si>
  <si>
    <t>Peter Mazák</t>
  </si>
  <si>
    <t>Miroslav Madigár</t>
  </si>
  <si>
    <t>Andrej Zajac</t>
  </si>
  <si>
    <t>Mário Bučo</t>
  </si>
  <si>
    <t>Marián Slaboň</t>
  </si>
  <si>
    <t>Lukáš Špurek</t>
  </si>
  <si>
    <t>Timotej Žubor</t>
  </si>
  <si>
    <t>Dalibor Lukačovič</t>
  </si>
  <si>
    <t>Lukáš Prašnický</t>
  </si>
  <si>
    <t>Jakub Jankovie</t>
  </si>
  <si>
    <t>David Augustín</t>
  </si>
  <si>
    <t>Patrik Ficel</t>
  </si>
  <si>
    <t>Ján Strapec</t>
  </si>
  <si>
    <t>Marek Vierik</t>
  </si>
  <si>
    <t>Filip Klabačka</t>
  </si>
  <si>
    <t>Roman Krejčí</t>
  </si>
  <si>
    <t>Michal Adamik</t>
  </si>
  <si>
    <t>Branislav Belluš</t>
  </si>
  <si>
    <t>Roman Ondreáš</t>
  </si>
  <si>
    <t>Miroslav Ševela</t>
  </si>
  <si>
    <t>Michal Drevenák</t>
  </si>
  <si>
    <t>Tomáš Jemelka</t>
  </si>
  <si>
    <t>Roman Cingel</t>
  </si>
  <si>
    <t>Martin Gottvald</t>
  </si>
  <si>
    <t>Jozef Parašín</t>
  </si>
  <si>
    <t>Milan Sagan</t>
  </si>
  <si>
    <t>Tibor Bučo</t>
  </si>
  <si>
    <t>Rudolf Tomala</t>
  </si>
  <si>
    <t>Maroš Bugár</t>
  </si>
  <si>
    <t>Tomáš Zachar</t>
  </si>
  <si>
    <t>Martin Ižold</t>
  </si>
  <si>
    <t>Dušan Čipka</t>
  </si>
  <si>
    <t>Daniel Jarnot</t>
  </si>
  <si>
    <t>Oto Bergendi</t>
  </si>
  <si>
    <t>Peter Magát</t>
  </si>
  <si>
    <t>Ľubomír Lipčák</t>
  </si>
  <si>
    <t>Miloš Golka</t>
  </si>
  <si>
    <t>Patrik Kendera</t>
  </si>
  <si>
    <t>Ján Uhrík</t>
  </si>
  <si>
    <t>Marian Valentík</t>
  </si>
  <si>
    <t>Dalibor Belluš</t>
  </si>
  <si>
    <t>Michal Dobiš</t>
  </si>
  <si>
    <t>Emil Čunderlík</t>
  </si>
  <si>
    <t>Juraj Bisták</t>
  </si>
  <si>
    <t>Matej Zaťko</t>
  </si>
  <si>
    <t>Jiří Kavan</t>
  </si>
  <si>
    <t>Miloš Turan</t>
  </si>
  <si>
    <t>Bronislav Bulejčík</t>
  </si>
  <si>
    <t>Rastislav Gálik</t>
  </si>
  <si>
    <t>Ervín Močáry</t>
  </si>
  <si>
    <t>Milan Hurta</t>
  </si>
  <si>
    <t>Richard Fodora</t>
  </si>
  <si>
    <t>Radim Drlík</t>
  </si>
  <si>
    <t>Zdenko Pálinkáš</t>
  </si>
  <si>
    <t>Rastislav Pavlovič</t>
  </si>
  <si>
    <t>Ján Lešták</t>
  </si>
  <si>
    <t>Trieda: 65</t>
  </si>
  <si>
    <t>Trieda: 50</t>
  </si>
  <si>
    <t>40.</t>
  </si>
  <si>
    <t>Dominik Menšík</t>
  </si>
  <si>
    <t>Trieda: 85</t>
  </si>
  <si>
    <t>Trieda: Pitbike</t>
  </si>
  <si>
    <t>Trieda: Historik</t>
  </si>
  <si>
    <t>Trieda: Lady15</t>
  </si>
  <si>
    <t>Trieda: Lady Profi</t>
  </si>
  <si>
    <t>Trieda: Amatér</t>
  </si>
  <si>
    <t>Trieda: Dorast</t>
  </si>
  <si>
    <t>Trieda: Elite</t>
  </si>
  <si>
    <t>Trieda: Hobby</t>
  </si>
  <si>
    <t>Trieda: Junior</t>
  </si>
  <si>
    <t>Trieda: Profi</t>
  </si>
  <si>
    <t>Trieda: Veterán</t>
  </si>
  <si>
    <t>Ľubomír Líška</t>
  </si>
  <si>
    <t>Tomáš Svitek</t>
  </si>
  <si>
    <t>Enduro Cup Stred 2020 - konečné poradie seriálu</t>
  </si>
  <si>
    <t>Viliam Pinčík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</si>
</sst>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0" xfId="0" applyFont="1"/>
    <xf numFmtId="0" fontId="1" fillId="0" borderId="0" xfId="0" applyFont="1" applyFill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11</xdr:col>
      <xdr:colOff>544449</xdr:colOff>
      <xdr:row>2</xdr:row>
      <xdr:rowOff>74676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14300"/>
          <a:ext cx="725424" cy="4175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66675</xdr:rowOff>
    </xdr:from>
    <xdr:to>
      <xdr:col>9</xdr:col>
      <xdr:colOff>249174</xdr:colOff>
      <xdr:row>2</xdr:row>
      <xdr:rowOff>27051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66675"/>
          <a:ext cx="725424" cy="4175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85725</xdr:rowOff>
    </xdr:from>
    <xdr:to>
      <xdr:col>9</xdr:col>
      <xdr:colOff>277749</xdr:colOff>
      <xdr:row>2</xdr:row>
      <xdr:rowOff>46101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85725"/>
          <a:ext cx="725424" cy="4175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95250</xdr:rowOff>
    </xdr:from>
    <xdr:to>
      <xdr:col>9</xdr:col>
      <xdr:colOff>201549</xdr:colOff>
      <xdr:row>2</xdr:row>
      <xdr:rowOff>55626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95250"/>
          <a:ext cx="725424" cy="4175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95250</xdr:rowOff>
    </xdr:from>
    <xdr:to>
      <xdr:col>9</xdr:col>
      <xdr:colOff>268224</xdr:colOff>
      <xdr:row>2</xdr:row>
      <xdr:rowOff>55626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95250"/>
          <a:ext cx="725424" cy="4175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85725</xdr:rowOff>
    </xdr:from>
    <xdr:to>
      <xdr:col>9</xdr:col>
      <xdr:colOff>153924</xdr:colOff>
      <xdr:row>2</xdr:row>
      <xdr:rowOff>46101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85725"/>
          <a:ext cx="725424" cy="417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447675</xdr:colOff>
      <xdr:row>0</xdr:row>
      <xdr:rowOff>38100</xdr:rowOff>
    </xdr:from>
    <xdr:to>
      <xdr:col>11</xdr:col>
      <xdr:colOff>563499</xdr:colOff>
      <xdr:row>1</xdr:row>
      <xdr:rowOff>188976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8100"/>
          <a:ext cx="725424" cy="417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57150</xdr:rowOff>
    </xdr:from>
    <xdr:to>
      <xdr:col>11</xdr:col>
      <xdr:colOff>458724</xdr:colOff>
      <xdr:row>2</xdr:row>
      <xdr:rowOff>17526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57150"/>
          <a:ext cx="725424" cy="417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66675</xdr:rowOff>
    </xdr:from>
    <xdr:to>
      <xdr:col>11</xdr:col>
      <xdr:colOff>458724</xdr:colOff>
      <xdr:row>2</xdr:row>
      <xdr:rowOff>27051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66675"/>
          <a:ext cx="725424" cy="417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0</xdr:row>
      <xdr:rowOff>38100</xdr:rowOff>
    </xdr:from>
    <xdr:to>
      <xdr:col>11</xdr:col>
      <xdr:colOff>277749</xdr:colOff>
      <xdr:row>1</xdr:row>
      <xdr:rowOff>188976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38100"/>
          <a:ext cx="725424" cy="4175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76200</xdr:rowOff>
    </xdr:from>
    <xdr:to>
      <xdr:col>11</xdr:col>
      <xdr:colOff>296799</xdr:colOff>
      <xdr:row>2</xdr:row>
      <xdr:rowOff>36576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76200"/>
          <a:ext cx="725424" cy="4175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0</xdr:row>
      <xdr:rowOff>85725</xdr:rowOff>
    </xdr:from>
    <xdr:to>
      <xdr:col>8</xdr:col>
      <xdr:colOff>534924</xdr:colOff>
      <xdr:row>2</xdr:row>
      <xdr:rowOff>46101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85725"/>
          <a:ext cx="725424" cy="4175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0</xdr:row>
      <xdr:rowOff>76200</xdr:rowOff>
    </xdr:from>
    <xdr:to>
      <xdr:col>8</xdr:col>
      <xdr:colOff>534924</xdr:colOff>
      <xdr:row>2</xdr:row>
      <xdr:rowOff>36576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76200"/>
          <a:ext cx="725424" cy="4175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76200</xdr:rowOff>
    </xdr:from>
    <xdr:to>
      <xdr:col>9</xdr:col>
      <xdr:colOff>296799</xdr:colOff>
      <xdr:row>2</xdr:row>
      <xdr:rowOff>36576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76200"/>
          <a:ext cx="725424" cy="417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5"/>
  <sheetViews>
    <sheetView tabSelected="1" workbookViewId="0">
      <selection activeCell="B1" sqref="B1:K1"/>
    </sheetView>
  </sheetViews>
  <sheetFormatPr defaultRowHeight="15" x14ac:dyDescent="0.25"/>
  <cols>
    <col min="1" max="1" width="1.7109375" customWidth="1"/>
    <col min="2" max="2" width="4.7109375" customWidth="1"/>
    <col min="3" max="3" width="4.7109375" style="1" customWidth="1"/>
    <col min="4" max="4" width="17.7109375" customWidth="1"/>
    <col min="5" max="8" width="7.7109375" style="1" customWidth="1"/>
    <col min="9" max="10" width="8.140625" style="1" customWidth="1"/>
    <col min="11" max="13" width="9.140625" style="1"/>
  </cols>
  <sheetData>
    <row r="1" spans="2:11" ht="21" x14ac:dyDescent="0.35">
      <c r="B1" s="12" t="s">
        <v>294</v>
      </c>
      <c r="C1" s="12"/>
      <c r="D1" s="12"/>
      <c r="E1" s="12"/>
      <c r="F1" s="12"/>
      <c r="G1" s="12"/>
      <c r="H1" s="12"/>
      <c r="I1" s="12"/>
      <c r="J1" s="12"/>
      <c r="K1" s="12"/>
    </row>
    <row r="3" spans="2:11" ht="18.75" x14ac:dyDescent="0.3">
      <c r="B3" s="9" t="s">
        <v>277</v>
      </c>
    </row>
    <row r="4" spans="2:11" x14ac:dyDescent="0.25">
      <c r="E4" s="13">
        <v>44009</v>
      </c>
      <c r="F4" s="14"/>
      <c r="G4" s="13">
        <v>44016</v>
      </c>
      <c r="H4" s="14"/>
      <c r="I4" s="13">
        <v>44065</v>
      </c>
      <c r="J4" s="14"/>
    </row>
    <row r="5" spans="2:11" ht="30" x14ac:dyDescent="0.25">
      <c r="B5" s="2" t="s">
        <v>0</v>
      </c>
      <c r="C5" s="3" t="s">
        <v>1</v>
      </c>
      <c r="D5" s="2" t="s">
        <v>2</v>
      </c>
      <c r="E5" s="4" t="s">
        <v>11</v>
      </c>
      <c r="F5" s="4" t="s">
        <v>12</v>
      </c>
      <c r="G5" s="4" t="s">
        <v>9</v>
      </c>
      <c r="H5" s="4" t="s">
        <v>10</v>
      </c>
      <c r="I5" s="4" t="s">
        <v>13</v>
      </c>
      <c r="J5" s="4" t="s">
        <v>19</v>
      </c>
      <c r="K5" s="3" t="s">
        <v>14</v>
      </c>
    </row>
    <row r="6" spans="2:11" x14ac:dyDescent="0.25">
      <c r="B6" s="2" t="s">
        <v>20</v>
      </c>
      <c r="C6" s="3">
        <v>5</v>
      </c>
      <c r="D6" s="5" t="s">
        <v>295</v>
      </c>
      <c r="E6" s="6">
        <v>25</v>
      </c>
      <c r="F6" s="6">
        <v>25</v>
      </c>
      <c r="G6" s="6">
        <v>20</v>
      </c>
      <c r="H6" s="6">
        <v>20</v>
      </c>
      <c r="I6" s="6">
        <v>22</v>
      </c>
      <c r="J6" s="6">
        <v>25</v>
      </c>
      <c r="K6" s="6">
        <f>SUM(E6:J6)</f>
        <v>137</v>
      </c>
    </row>
    <row r="7" spans="2:11" x14ac:dyDescent="0.25">
      <c r="B7" s="2" t="s">
        <v>24</v>
      </c>
      <c r="C7" s="3">
        <v>63</v>
      </c>
      <c r="D7" s="5" t="s">
        <v>6</v>
      </c>
      <c r="E7" s="6">
        <v>20</v>
      </c>
      <c r="F7" s="6">
        <v>22</v>
      </c>
      <c r="G7" s="6">
        <v>25</v>
      </c>
      <c r="H7" s="6">
        <v>25</v>
      </c>
      <c r="I7" s="6">
        <v>25</v>
      </c>
      <c r="J7" s="6">
        <v>20</v>
      </c>
      <c r="K7" s="6">
        <f t="shared" ref="K7:K15" si="0">SUM(E7:J7)</f>
        <v>137</v>
      </c>
    </row>
    <row r="8" spans="2:11" x14ac:dyDescent="0.25">
      <c r="B8" s="2" t="s">
        <v>23</v>
      </c>
      <c r="C8" s="3">
        <v>6</v>
      </c>
      <c r="D8" s="5" t="s">
        <v>4</v>
      </c>
      <c r="E8" s="6">
        <v>18</v>
      </c>
      <c r="F8" s="6">
        <v>22</v>
      </c>
      <c r="G8" s="6">
        <v>18</v>
      </c>
      <c r="H8" s="6">
        <v>22</v>
      </c>
      <c r="I8" s="6">
        <v>20</v>
      </c>
      <c r="J8" s="6">
        <v>22</v>
      </c>
      <c r="K8" s="6">
        <f t="shared" si="0"/>
        <v>122</v>
      </c>
    </row>
    <row r="9" spans="2:11" x14ac:dyDescent="0.25">
      <c r="B9" s="2" t="s">
        <v>25</v>
      </c>
      <c r="C9" s="3">
        <v>4</v>
      </c>
      <c r="D9" s="5" t="s">
        <v>7</v>
      </c>
      <c r="E9" s="6">
        <v>20</v>
      </c>
      <c r="F9" s="6">
        <v>15</v>
      </c>
      <c r="G9" s="6">
        <v>22</v>
      </c>
      <c r="H9" s="6">
        <v>18</v>
      </c>
      <c r="I9" s="6">
        <v>15</v>
      </c>
      <c r="J9" s="6">
        <v>18</v>
      </c>
      <c r="K9" s="6">
        <f t="shared" si="0"/>
        <v>108</v>
      </c>
    </row>
    <row r="10" spans="2:11" x14ac:dyDescent="0.25">
      <c r="B10" s="2" t="s">
        <v>26</v>
      </c>
      <c r="C10" s="3">
        <v>273</v>
      </c>
      <c r="D10" s="5" t="s">
        <v>8</v>
      </c>
      <c r="E10" s="6">
        <v>13</v>
      </c>
      <c r="F10" s="6">
        <v>13</v>
      </c>
      <c r="G10" s="6">
        <v>15</v>
      </c>
      <c r="H10" s="6">
        <v>15</v>
      </c>
      <c r="I10" s="6">
        <v>14</v>
      </c>
      <c r="J10" s="6">
        <v>15</v>
      </c>
      <c r="K10" s="6">
        <f t="shared" si="0"/>
        <v>85</v>
      </c>
    </row>
    <row r="11" spans="2:11" x14ac:dyDescent="0.25">
      <c r="B11" s="2" t="s">
        <v>22</v>
      </c>
      <c r="C11" s="3">
        <v>151</v>
      </c>
      <c r="D11" s="5" t="s">
        <v>5</v>
      </c>
      <c r="E11" s="6"/>
      <c r="F11" s="6"/>
      <c r="G11" s="6">
        <v>16</v>
      </c>
      <c r="H11" s="6">
        <v>16</v>
      </c>
      <c r="I11" s="6">
        <v>16</v>
      </c>
      <c r="J11" s="6">
        <v>14</v>
      </c>
      <c r="K11" s="6">
        <f t="shared" si="0"/>
        <v>62</v>
      </c>
    </row>
    <row r="12" spans="2:11" x14ac:dyDescent="0.25">
      <c r="B12" s="2" t="s">
        <v>27</v>
      </c>
      <c r="C12" s="3">
        <v>11</v>
      </c>
      <c r="D12" s="5" t="s">
        <v>15</v>
      </c>
      <c r="E12" s="6">
        <v>16</v>
      </c>
      <c r="F12" s="6">
        <v>18</v>
      </c>
      <c r="G12" s="6"/>
      <c r="H12" s="6"/>
      <c r="I12" s="6"/>
      <c r="J12" s="6"/>
      <c r="K12" s="6">
        <f t="shared" si="0"/>
        <v>34</v>
      </c>
    </row>
    <row r="13" spans="2:11" x14ac:dyDescent="0.25">
      <c r="B13" s="2" t="s">
        <v>21</v>
      </c>
      <c r="C13" s="3">
        <v>171</v>
      </c>
      <c r="D13" s="5" t="s">
        <v>18</v>
      </c>
      <c r="E13" s="6"/>
      <c r="F13" s="6"/>
      <c r="G13" s="6"/>
      <c r="H13" s="6"/>
      <c r="I13" s="6">
        <v>18</v>
      </c>
      <c r="J13" s="6">
        <v>16</v>
      </c>
      <c r="K13" s="6">
        <f t="shared" si="0"/>
        <v>34</v>
      </c>
    </row>
    <row r="14" spans="2:11" x14ac:dyDescent="0.25">
      <c r="B14" s="2" t="s">
        <v>28</v>
      </c>
      <c r="C14" s="3">
        <v>646</v>
      </c>
      <c r="D14" s="5" t="s">
        <v>16</v>
      </c>
      <c r="E14" s="6">
        <v>15</v>
      </c>
      <c r="F14" s="6">
        <v>16</v>
      </c>
      <c r="G14" s="6"/>
      <c r="H14" s="6"/>
      <c r="I14" s="6"/>
      <c r="J14" s="6"/>
      <c r="K14" s="6">
        <f t="shared" si="0"/>
        <v>31</v>
      </c>
    </row>
    <row r="15" spans="2:11" x14ac:dyDescent="0.25">
      <c r="B15" s="2" t="s">
        <v>29</v>
      </c>
      <c r="C15" s="3">
        <v>333</v>
      </c>
      <c r="D15" s="5" t="s">
        <v>17</v>
      </c>
      <c r="E15" s="6">
        <v>14</v>
      </c>
      <c r="F15" s="6">
        <v>14</v>
      </c>
      <c r="G15" s="6"/>
      <c r="H15" s="6"/>
      <c r="I15" s="6"/>
      <c r="J15" s="6"/>
      <c r="K15" s="6">
        <f t="shared" si="0"/>
        <v>28</v>
      </c>
    </row>
  </sheetData>
  <sortState ref="B5:O14">
    <sortCondition descending="1" ref="K5"/>
  </sortState>
  <mergeCells count="4">
    <mergeCell ref="B1:K1"/>
    <mergeCell ref="E4:F4"/>
    <mergeCell ref="G4:H4"/>
    <mergeCell ref="I4:J4"/>
  </mergeCells>
  <pageMargins left="0.7" right="0.7" top="0.75" bottom="0.75" header="0.3" footer="0.3"/>
  <pageSetup paperSize="9" scale="92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19.7109375" customWidth="1"/>
    <col min="5" max="7" width="9.7109375" customWidth="1"/>
  </cols>
  <sheetData>
    <row r="1" spans="2:8" ht="21" x14ac:dyDescent="0.35">
      <c r="B1" s="12" t="s">
        <v>294</v>
      </c>
      <c r="C1" s="12"/>
      <c r="D1" s="12"/>
      <c r="E1" s="12"/>
      <c r="F1" s="12"/>
      <c r="G1" s="12"/>
      <c r="H1" s="12"/>
    </row>
    <row r="3" spans="2:8" ht="18.75" x14ac:dyDescent="0.3">
      <c r="B3" s="9" t="s">
        <v>287</v>
      </c>
    </row>
    <row r="5" spans="2:8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8" x14ac:dyDescent="0.25">
      <c r="B6" s="2" t="s">
        <v>20</v>
      </c>
      <c r="C6" s="3">
        <v>451</v>
      </c>
      <c r="D6" s="5" t="s">
        <v>156</v>
      </c>
      <c r="E6" s="6">
        <v>22</v>
      </c>
      <c r="F6" s="6">
        <v>20</v>
      </c>
      <c r="G6" s="6">
        <v>25</v>
      </c>
      <c r="H6" s="6">
        <f t="shared" ref="H6:H29" si="0">SUM(E6:G6)</f>
        <v>67</v>
      </c>
    </row>
    <row r="7" spans="2:8" x14ac:dyDescent="0.25">
      <c r="B7" s="2" t="s">
        <v>24</v>
      </c>
      <c r="C7" s="3">
        <v>416</v>
      </c>
      <c r="D7" s="5" t="s">
        <v>159</v>
      </c>
      <c r="E7" s="6">
        <v>16</v>
      </c>
      <c r="F7" s="6">
        <v>25</v>
      </c>
      <c r="G7" s="6">
        <v>22</v>
      </c>
      <c r="H7" s="6">
        <f t="shared" si="0"/>
        <v>63</v>
      </c>
    </row>
    <row r="8" spans="2:8" x14ac:dyDescent="0.25">
      <c r="B8" s="2" t="s">
        <v>23</v>
      </c>
      <c r="C8" s="3">
        <v>522</v>
      </c>
      <c r="D8" s="5" t="s">
        <v>155</v>
      </c>
      <c r="E8" s="6">
        <v>25</v>
      </c>
      <c r="F8" s="6"/>
      <c r="G8" s="6">
        <v>20</v>
      </c>
      <c r="H8" s="6">
        <f t="shared" si="0"/>
        <v>45</v>
      </c>
    </row>
    <row r="9" spans="2:8" x14ac:dyDescent="0.25">
      <c r="B9" s="2" t="s">
        <v>25</v>
      </c>
      <c r="C9" s="3">
        <v>311</v>
      </c>
      <c r="D9" s="5" t="s">
        <v>163</v>
      </c>
      <c r="E9" s="6">
        <v>12</v>
      </c>
      <c r="F9" s="6">
        <v>11</v>
      </c>
      <c r="G9" s="6">
        <v>15</v>
      </c>
      <c r="H9" s="6">
        <f t="shared" si="0"/>
        <v>38</v>
      </c>
    </row>
    <row r="10" spans="2:8" x14ac:dyDescent="0.25">
      <c r="B10" s="2" t="s">
        <v>26</v>
      </c>
      <c r="C10" s="3">
        <v>98</v>
      </c>
      <c r="D10" s="5" t="s">
        <v>171</v>
      </c>
      <c r="E10" s="6"/>
      <c r="F10" s="6">
        <v>22</v>
      </c>
      <c r="G10" s="6">
        <v>16</v>
      </c>
      <c r="H10" s="6">
        <f t="shared" si="0"/>
        <v>38</v>
      </c>
    </row>
    <row r="11" spans="2:8" x14ac:dyDescent="0.25">
      <c r="B11" s="2" t="s">
        <v>22</v>
      </c>
      <c r="C11" s="3">
        <v>249</v>
      </c>
      <c r="D11" s="5" t="s">
        <v>170</v>
      </c>
      <c r="E11" s="6">
        <v>5</v>
      </c>
      <c r="F11" s="6">
        <v>13</v>
      </c>
      <c r="G11" s="6">
        <v>18</v>
      </c>
      <c r="H11" s="6">
        <f t="shared" si="0"/>
        <v>36</v>
      </c>
    </row>
    <row r="12" spans="2:8" x14ac:dyDescent="0.25">
      <c r="B12" s="2" t="s">
        <v>27</v>
      </c>
      <c r="C12" s="3">
        <v>21</v>
      </c>
      <c r="D12" s="5" t="s">
        <v>157</v>
      </c>
      <c r="E12" s="6">
        <v>20</v>
      </c>
      <c r="F12" s="6">
        <v>15</v>
      </c>
      <c r="G12" s="6"/>
      <c r="H12" s="6">
        <f t="shared" si="0"/>
        <v>35</v>
      </c>
    </row>
    <row r="13" spans="2:8" x14ac:dyDescent="0.25">
      <c r="B13" s="2" t="s">
        <v>21</v>
      </c>
      <c r="C13" s="3">
        <v>312</v>
      </c>
      <c r="D13" s="5" t="s">
        <v>158</v>
      </c>
      <c r="E13" s="6">
        <v>18</v>
      </c>
      <c r="F13" s="6">
        <v>16</v>
      </c>
      <c r="G13" s="6"/>
      <c r="H13" s="6">
        <f t="shared" si="0"/>
        <v>34</v>
      </c>
    </row>
    <row r="14" spans="2:8" x14ac:dyDescent="0.25">
      <c r="B14" s="2" t="s">
        <v>28</v>
      </c>
      <c r="C14" s="3">
        <v>525</v>
      </c>
      <c r="D14" s="5" t="s">
        <v>165</v>
      </c>
      <c r="E14" s="6">
        <v>10</v>
      </c>
      <c r="F14" s="6">
        <v>10</v>
      </c>
      <c r="G14" s="6">
        <v>14</v>
      </c>
      <c r="H14" s="6">
        <f t="shared" si="0"/>
        <v>34</v>
      </c>
    </row>
    <row r="15" spans="2:8" x14ac:dyDescent="0.25">
      <c r="B15" s="2" t="s">
        <v>29</v>
      </c>
      <c r="C15" s="3">
        <v>754</v>
      </c>
      <c r="D15" s="5" t="s">
        <v>162</v>
      </c>
      <c r="E15" s="6">
        <v>13</v>
      </c>
      <c r="F15" s="6">
        <v>12</v>
      </c>
      <c r="G15" s="6"/>
      <c r="H15" s="6">
        <f t="shared" si="0"/>
        <v>25</v>
      </c>
    </row>
    <row r="16" spans="2:8" x14ac:dyDescent="0.25">
      <c r="B16" s="2" t="s">
        <v>43</v>
      </c>
      <c r="C16" s="3">
        <v>112</v>
      </c>
      <c r="D16" s="5" t="s">
        <v>164</v>
      </c>
      <c r="E16" s="6">
        <v>11</v>
      </c>
      <c r="F16" s="6"/>
      <c r="G16" s="6">
        <v>13</v>
      </c>
      <c r="H16" s="6">
        <f t="shared" si="0"/>
        <v>24</v>
      </c>
    </row>
    <row r="17" spans="2:8" x14ac:dyDescent="0.25">
      <c r="B17" s="2" t="s">
        <v>44</v>
      </c>
      <c r="C17" s="3">
        <v>362</v>
      </c>
      <c r="D17" s="5" t="s">
        <v>168</v>
      </c>
      <c r="E17" s="6">
        <v>7</v>
      </c>
      <c r="F17" s="6">
        <v>14</v>
      </c>
      <c r="G17" s="6"/>
      <c r="H17" s="6">
        <f t="shared" si="0"/>
        <v>21</v>
      </c>
    </row>
    <row r="18" spans="2:8" x14ac:dyDescent="0.25">
      <c r="B18" s="2" t="s">
        <v>45</v>
      </c>
      <c r="C18" s="3">
        <v>3</v>
      </c>
      <c r="D18" s="5" t="s">
        <v>160</v>
      </c>
      <c r="E18" s="6">
        <v>15</v>
      </c>
      <c r="F18" s="6">
        <v>5</v>
      </c>
      <c r="G18" s="6"/>
      <c r="H18" s="6">
        <f t="shared" si="0"/>
        <v>20</v>
      </c>
    </row>
    <row r="19" spans="2:8" x14ac:dyDescent="0.25">
      <c r="B19" s="2" t="s">
        <v>61</v>
      </c>
      <c r="C19" s="3">
        <v>323</v>
      </c>
      <c r="D19" s="5" t="s">
        <v>161</v>
      </c>
      <c r="E19" s="6">
        <v>14</v>
      </c>
      <c r="F19" s="6">
        <v>6</v>
      </c>
      <c r="G19" s="6"/>
      <c r="H19" s="6">
        <f t="shared" si="0"/>
        <v>20</v>
      </c>
    </row>
    <row r="20" spans="2:8" x14ac:dyDescent="0.25">
      <c r="B20" s="2" t="s">
        <v>62</v>
      </c>
      <c r="C20" s="3">
        <v>193</v>
      </c>
      <c r="D20" s="5" t="s">
        <v>166</v>
      </c>
      <c r="E20" s="6">
        <v>9</v>
      </c>
      <c r="F20" s="6"/>
      <c r="G20" s="6">
        <v>11</v>
      </c>
      <c r="H20" s="6">
        <f t="shared" si="0"/>
        <v>20</v>
      </c>
    </row>
    <row r="21" spans="2:8" x14ac:dyDescent="0.25">
      <c r="B21" s="2" t="s">
        <v>63</v>
      </c>
      <c r="C21" s="3">
        <v>820</v>
      </c>
      <c r="D21" s="5" t="s">
        <v>174</v>
      </c>
      <c r="E21" s="6"/>
      <c r="F21" s="6">
        <v>8</v>
      </c>
      <c r="G21" s="6">
        <v>12</v>
      </c>
      <c r="H21" s="6">
        <f t="shared" si="0"/>
        <v>20</v>
      </c>
    </row>
    <row r="22" spans="2:8" x14ac:dyDescent="0.25">
      <c r="B22" s="2" t="s">
        <v>64</v>
      </c>
      <c r="C22" s="3">
        <v>19</v>
      </c>
      <c r="D22" s="5" t="s">
        <v>172</v>
      </c>
      <c r="E22" s="6"/>
      <c r="F22" s="6">
        <v>18</v>
      </c>
      <c r="G22" s="6"/>
      <c r="H22" s="6">
        <f t="shared" si="0"/>
        <v>18</v>
      </c>
    </row>
    <row r="23" spans="2:8" x14ac:dyDescent="0.25">
      <c r="B23" s="2" t="s">
        <v>130</v>
      </c>
      <c r="C23" s="3">
        <v>506</v>
      </c>
      <c r="D23" s="5" t="s">
        <v>167</v>
      </c>
      <c r="E23" s="6">
        <v>8</v>
      </c>
      <c r="F23" s="6"/>
      <c r="G23" s="6">
        <v>8</v>
      </c>
      <c r="H23" s="6">
        <f t="shared" si="0"/>
        <v>16</v>
      </c>
    </row>
    <row r="24" spans="2:8" x14ac:dyDescent="0.25">
      <c r="B24" s="2" t="s">
        <v>131</v>
      </c>
      <c r="C24" s="3">
        <v>121</v>
      </c>
      <c r="D24" s="5" t="s">
        <v>176</v>
      </c>
      <c r="E24" s="6"/>
      <c r="F24" s="6"/>
      <c r="G24" s="6">
        <v>10</v>
      </c>
      <c r="H24" s="6">
        <f t="shared" si="0"/>
        <v>10</v>
      </c>
    </row>
    <row r="25" spans="2:8" x14ac:dyDescent="0.25">
      <c r="B25" s="2" t="s">
        <v>132</v>
      </c>
      <c r="C25" s="3">
        <v>479</v>
      </c>
      <c r="D25" s="5" t="s">
        <v>173</v>
      </c>
      <c r="E25" s="6"/>
      <c r="F25" s="6">
        <v>9</v>
      </c>
      <c r="G25" s="6"/>
      <c r="H25" s="6">
        <f t="shared" si="0"/>
        <v>9</v>
      </c>
    </row>
    <row r="26" spans="2:8" x14ac:dyDescent="0.25">
      <c r="B26" s="2" t="s">
        <v>133</v>
      </c>
      <c r="C26" s="3">
        <v>308</v>
      </c>
      <c r="D26" s="5" t="s">
        <v>177</v>
      </c>
      <c r="E26" s="6"/>
      <c r="F26" s="6"/>
      <c r="G26" s="6">
        <v>9</v>
      </c>
      <c r="H26" s="6">
        <f t="shared" si="0"/>
        <v>9</v>
      </c>
    </row>
    <row r="27" spans="2:8" x14ac:dyDescent="0.25">
      <c r="B27" s="2" t="s">
        <v>134</v>
      </c>
      <c r="C27" s="3">
        <v>448</v>
      </c>
      <c r="D27" s="5" t="s">
        <v>175</v>
      </c>
      <c r="E27" s="6"/>
      <c r="F27" s="6">
        <v>7</v>
      </c>
      <c r="G27" s="6"/>
      <c r="H27" s="6">
        <f t="shared" si="0"/>
        <v>7</v>
      </c>
    </row>
    <row r="28" spans="2:8" x14ac:dyDescent="0.25">
      <c r="B28" s="2" t="s">
        <v>135</v>
      </c>
      <c r="C28" s="3">
        <v>4</v>
      </c>
      <c r="D28" s="5" t="s">
        <v>169</v>
      </c>
      <c r="E28" s="6">
        <v>6</v>
      </c>
      <c r="F28" s="6"/>
      <c r="G28" s="6"/>
      <c r="H28" s="6">
        <f t="shared" si="0"/>
        <v>6</v>
      </c>
    </row>
    <row r="29" spans="2:8" x14ac:dyDescent="0.25">
      <c r="B29" s="2" t="s">
        <v>136</v>
      </c>
      <c r="C29" s="3"/>
      <c r="D29" s="5"/>
      <c r="E29" s="6"/>
      <c r="F29" s="6"/>
      <c r="G29" s="6"/>
      <c r="H29" s="6">
        <f t="shared" si="0"/>
        <v>0</v>
      </c>
    </row>
  </sheetData>
  <sortState ref="B4:J28">
    <sortCondition descending="1" ref="H4"/>
  </sortState>
  <mergeCells count="1">
    <mergeCell ref="B1:H1"/>
  </mergeCells>
  <pageMargins left="0.7" right="0.7" top="0.75" bottom="0.75" header="0.3" footer="0.3"/>
  <pageSetup paperSize="9" scale="98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19.7109375" customWidth="1"/>
    <col min="5" max="7" width="9.7109375" customWidth="1"/>
  </cols>
  <sheetData>
    <row r="1" spans="2:8" ht="21" x14ac:dyDescent="0.35">
      <c r="B1" s="12" t="s">
        <v>294</v>
      </c>
      <c r="C1" s="12"/>
      <c r="D1" s="12"/>
      <c r="E1" s="12"/>
      <c r="F1" s="12"/>
      <c r="G1" s="12"/>
      <c r="H1" s="12"/>
    </row>
    <row r="3" spans="2:8" ht="18.75" x14ac:dyDescent="0.3">
      <c r="B3" s="9" t="s">
        <v>288</v>
      </c>
    </row>
    <row r="5" spans="2:8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8" x14ac:dyDescent="0.25">
      <c r="B6" s="2" t="s">
        <v>20</v>
      </c>
      <c r="C6" s="3">
        <v>634</v>
      </c>
      <c r="D6" s="5" t="s">
        <v>179</v>
      </c>
      <c r="E6" s="6">
        <v>22</v>
      </c>
      <c r="F6" s="6">
        <v>22</v>
      </c>
      <c r="G6" s="6">
        <v>20</v>
      </c>
      <c r="H6" s="6">
        <f t="shared" ref="H6:H44" si="0">SUM(E6:G6)</f>
        <v>64</v>
      </c>
    </row>
    <row r="7" spans="2:8" x14ac:dyDescent="0.25">
      <c r="B7" s="2" t="s">
        <v>24</v>
      </c>
      <c r="C7" s="3">
        <v>706</v>
      </c>
      <c r="D7" s="5" t="s">
        <v>182</v>
      </c>
      <c r="E7" s="6">
        <v>16</v>
      </c>
      <c r="F7" s="6">
        <v>20</v>
      </c>
      <c r="G7" s="6">
        <v>18</v>
      </c>
      <c r="H7" s="6">
        <f t="shared" si="0"/>
        <v>54</v>
      </c>
    </row>
    <row r="8" spans="2:8" x14ac:dyDescent="0.25">
      <c r="B8" s="2" t="s">
        <v>23</v>
      </c>
      <c r="C8" s="3">
        <v>800</v>
      </c>
      <c r="D8" s="5" t="s">
        <v>178</v>
      </c>
      <c r="E8" s="6">
        <v>25</v>
      </c>
      <c r="F8" s="6"/>
      <c r="G8" s="6">
        <v>22</v>
      </c>
      <c r="H8" s="6">
        <f t="shared" si="0"/>
        <v>47</v>
      </c>
    </row>
    <row r="9" spans="2:8" x14ac:dyDescent="0.25">
      <c r="B9" s="2" t="s">
        <v>25</v>
      </c>
      <c r="C9" s="3">
        <v>692</v>
      </c>
      <c r="D9" s="5" t="s">
        <v>180</v>
      </c>
      <c r="E9" s="6">
        <v>20</v>
      </c>
      <c r="F9" s="6">
        <v>25</v>
      </c>
      <c r="G9" s="6"/>
      <c r="H9" s="6">
        <f t="shared" si="0"/>
        <v>45</v>
      </c>
    </row>
    <row r="10" spans="2:8" x14ac:dyDescent="0.25">
      <c r="B10" s="2" t="s">
        <v>26</v>
      </c>
      <c r="C10" s="3">
        <v>178</v>
      </c>
      <c r="D10" s="5" t="s">
        <v>183</v>
      </c>
      <c r="E10" s="6">
        <v>15</v>
      </c>
      <c r="F10" s="6">
        <v>14</v>
      </c>
      <c r="G10" s="6">
        <v>9</v>
      </c>
      <c r="H10" s="6">
        <f t="shared" si="0"/>
        <v>38</v>
      </c>
    </row>
    <row r="11" spans="2:8" x14ac:dyDescent="0.25">
      <c r="B11" s="2" t="s">
        <v>22</v>
      </c>
      <c r="C11" s="3">
        <v>85</v>
      </c>
      <c r="D11" s="5" t="s">
        <v>190</v>
      </c>
      <c r="E11" s="6">
        <v>8</v>
      </c>
      <c r="F11" s="6">
        <v>15</v>
      </c>
      <c r="G11" s="6">
        <v>15</v>
      </c>
      <c r="H11" s="6">
        <f t="shared" si="0"/>
        <v>38</v>
      </c>
    </row>
    <row r="12" spans="2:8" x14ac:dyDescent="0.25">
      <c r="B12" s="2" t="s">
        <v>27</v>
      </c>
      <c r="C12" s="3">
        <v>45</v>
      </c>
      <c r="D12" s="5" t="s">
        <v>197</v>
      </c>
      <c r="E12" s="6"/>
      <c r="F12" s="6">
        <v>13</v>
      </c>
      <c r="G12" s="6">
        <v>25</v>
      </c>
      <c r="H12" s="6">
        <f t="shared" si="0"/>
        <v>38</v>
      </c>
    </row>
    <row r="13" spans="2:8" x14ac:dyDescent="0.25">
      <c r="B13" s="2" t="s">
        <v>21</v>
      </c>
      <c r="C13" s="3">
        <v>711</v>
      </c>
      <c r="D13" s="5" t="s">
        <v>181</v>
      </c>
      <c r="E13" s="6">
        <v>18</v>
      </c>
      <c r="F13" s="6">
        <v>16</v>
      </c>
      <c r="G13" s="6"/>
      <c r="H13" s="6">
        <f t="shared" si="0"/>
        <v>34</v>
      </c>
    </row>
    <row r="14" spans="2:8" x14ac:dyDescent="0.25">
      <c r="B14" s="2" t="s">
        <v>28</v>
      </c>
      <c r="C14" s="3">
        <v>1</v>
      </c>
      <c r="D14" s="5" t="s">
        <v>185</v>
      </c>
      <c r="E14" s="6">
        <v>13</v>
      </c>
      <c r="F14" s="6">
        <v>18</v>
      </c>
      <c r="G14" s="6"/>
      <c r="H14" s="6">
        <f t="shared" si="0"/>
        <v>31</v>
      </c>
    </row>
    <row r="15" spans="2:8" x14ac:dyDescent="0.25">
      <c r="B15" s="2" t="s">
        <v>29</v>
      </c>
      <c r="C15" s="3">
        <v>727</v>
      </c>
      <c r="D15" s="5" t="s">
        <v>187</v>
      </c>
      <c r="E15" s="6">
        <v>11</v>
      </c>
      <c r="F15" s="6"/>
      <c r="G15" s="6">
        <v>16</v>
      </c>
      <c r="H15" s="6">
        <f t="shared" si="0"/>
        <v>27</v>
      </c>
    </row>
    <row r="16" spans="2:8" x14ac:dyDescent="0.25">
      <c r="B16" s="2" t="s">
        <v>43</v>
      </c>
      <c r="C16" s="3">
        <v>655</v>
      </c>
      <c r="D16" s="5" t="s">
        <v>92</v>
      </c>
      <c r="E16" s="6">
        <v>1</v>
      </c>
      <c r="F16" s="6">
        <v>11</v>
      </c>
      <c r="G16" s="6">
        <v>14</v>
      </c>
      <c r="H16" s="6">
        <f t="shared" si="0"/>
        <v>26</v>
      </c>
    </row>
    <row r="17" spans="2:8" x14ac:dyDescent="0.25">
      <c r="B17" s="2" t="s">
        <v>44</v>
      </c>
      <c r="C17" s="3">
        <v>702</v>
      </c>
      <c r="D17" s="5" t="s">
        <v>189</v>
      </c>
      <c r="E17" s="6">
        <v>9</v>
      </c>
      <c r="F17" s="6"/>
      <c r="G17" s="6">
        <v>13</v>
      </c>
      <c r="H17" s="6">
        <f t="shared" si="0"/>
        <v>22</v>
      </c>
    </row>
    <row r="18" spans="2:8" x14ac:dyDescent="0.25">
      <c r="B18" s="2" t="s">
        <v>45</v>
      </c>
      <c r="C18" s="3">
        <v>114</v>
      </c>
      <c r="D18" s="5" t="s">
        <v>201</v>
      </c>
      <c r="E18" s="6"/>
      <c r="F18" s="6">
        <v>8</v>
      </c>
      <c r="G18" s="6">
        <v>12</v>
      </c>
      <c r="H18" s="6">
        <f t="shared" si="0"/>
        <v>20</v>
      </c>
    </row>
    <row r="19" spans="2:8" x14ac:dyDescent="0.25">
      <c r="B19" s="2" t="s">
        <v>61</v>
      </c>
      <c r="C19" s="3">
        <v>23</v>
      </c>
      <c r="D19" s="5" t="s">
        <v>200</v>
      </c>
      <c r="E19" s="6"/>
      <c r="F19" s="6">
        <v>9</v>
      </c>
      <c r="G19" s="6">
        <v>8</v>
      </c>
      <c r="H19" s="6">
        <f t="shared" si="0"/>
        <v>17</v>
      </c>
    </row>
    <row r="20" spans="2:8" x14ac:dyDescent="0.25">
      <c r="B20" s="2" t="s">
        <v>62</v>
      </c>
      <c r="C20" s="3">
        <v>9</v>
      </c>
      <c r="D20" s="5" t="s">
        <v>188</v>
      </c>
      <c r="E20" s="6">
        <v>10</v>
      </c>
      <c r="F20" s="6">
        <v>6</v>
      </c>
      <c r="G20" s="6"/>
      <c r="H20" s="6">
        <f t="shared" si="0"/>
        <v>16</v>
      </c>
    </row>
    <row r="21" spans="2:8" x14ac:dyDescent="0.25">
      <c r="B21" s="2" t="s">
        <v>63</v>
      </c>
      <c r="C21" s="3">
        <v>403</v>
      </c>
      <c r="D21" s="5" t="s">
        <v>184</v>
      </c>
      <c r="E21" s="6">
        <v>14</v>
      </c>
      <c r="F21" s="6"/>
      <c r="G21" s="6"/>
      <c r="H21" s="6">
        <f t="shared" si="0"/>
        <v>14</v>
      </c>
    </row>
    <row r="22" spans="2:8" x14ac:dyDescent="0.25">
      <c r="B22" s="2" t="s">
        <v>64</v>
      </c>
      <c r="C22" s="3">
        <v>645</v>
      </c>
      <c r="D22" s="5" t="s">
        <v>186</v>
      </c>
      <c r="E22" s="6">
        <v>12</v>
      </c>
      <c r="F22" s="6"/>
      <c r="G22" s="6"/>
      <c r="H22" s="6">
        <f t="shared" si="0"/>
        <v>12</v>
      </c>
    </row>
    <row r="23" spans="2:8" x14ac:dyDescent="0.25">
      <c r="B23" s="2" t="s">
        <v>130</v>
      </c>
      <c r="C23" s="3">
        <v>191</v>
      </c>
      <c r="D23" s="5" t="s">
        <v>198</v>
      </c>
      <c r="E23" s="6"/>
      <c r="F23" s="6">
        <v>12</v>
      </c>
      <c r="G23" s="6"/>
      <c r="H23" s="6">
        <f t="shared" si="0"/>
        <v>12</v>
      </c>
    </row>
    <row r="24" spans="2:8" x14ac:dyDescent="0.25">
      <c r="B24" s="2" t="s">
        <v>131</v>
      </c>
      <c r="C24" s="3">
        <v>710</v>
      </c>
      <c r="D24" s="5" t="s">
        <v>203</v>
      </c>
      <c r="E24" s="6"/>
      <c r="F24" s="6">
        <v>5</v>
      </c>
      <c r="G24" s="6">
        <v>7</v>
      </c>
      <c r="H24" s="6">
        <f t="shared" si="0"/>
        <v>12</v>
      </c>
    </row>
    <row r="25" spans="2:8" x14ac:dyDescent="0.25">
      <c r="B25" s="2" t="s">
        <v>132</v>
      </c>
      <c r="C25" s="3">
        <v>802</v>
      </c>
      <c r="D25" s="5" t="s">
        <v>208</v>
      </c>
      <c r="E25" s="6"/>
      <c r="F25" s="6"/>
      <c r="G25" s="6">
        <v>11</v>
      </c>
      <c r="H25" s="6">
        <f t="shared" si="0"/>
        <v>11</v>
      </c>
    </row>
    <row r="26" spans="2:8" x14ac:dyDescent="0.25">
      <c r="B26" s="2" t="s">
        <v>133</v>
      </c>
      <c r="C26" s="3">
        <v>142</v>
      </c>
      <c r="D26" s="5" t="s">
        <v>199</v>
      </c>
      <c r="E26" s="6"/>
      <c r="F26" s="6">
        <v>10</v>
      </c>
      <c r="G26" s="6"/>
      <c r="H26" s="6">
        <f t="shared" si="0"/>
        <v>10</v>
      </c>
    </row>
    <row r="27" spans="2:8" x14ac:dyDescent="0.25">
      <c r="B27" s="2" t="s">
        <v>134</v>
      </c>
      <c r="C27" s="3">
        <v>744</v>
      </c>
      <c r="D27" s="5" t="s">
        <v>209</v>
      </c>
      <c r="E27" s="6"/>
      <c r="F27" s="6"/>
      <c r="G27" s="6">
        <v>10</v>
      </c>
      <c r="H27" s="6">
        <f t="shared" si="0"/>
        <v>10</v>
      </c>
    </row>
    <row r="28" spans="2:8" x14ac:dyDescent="0.25">
      <c r="B28" s="2" t="s">
        <v>135</v>
      </c>
      <c r="C28" s="3">
        <v>6</v>
      </c>
      <c r="D28" s="5" t="s">
        <v>191</v>
      </c>
      <c r="E28" s="6">
        <v>7</v>
      </c>
      <c r="F28" s="6"/>
      <c r="G28" s="6"/>
      <c r="H28" s="6">
        <f t="shared" si="0"/>
        <v>7</v>
      </c>
    </row>
    <row r="29" spans="2:8" x14ac:dyDescent="0.25">
      <c r="B29" s="2" t="s">
        <v>136</v>
      </c>
      <c r="C29" s="3">
        <v>878</v>
      </c>
      <c r="D29" s="5" t="s">
        <v>202</v>
      </c>
      <c r="E29" s="6"/>
      <c r="F29" s="6">
        <v>7</v>
      </c>
      <c r="G29" s="6"/>
      <c r="H29" s="6">
        <f t="shared" si="0"/>
        <v>7</v>
      </c>
    </row>
    <row r="30" spans="2:8" x14ac:dyDescent="0.25">
      <c r="B30" s="2" t="s">
        <v>137</v>
      </c>
      <c r="C30" s="3">
        <v>742</v>
      </c>
      <c r="D30" s="5" t="s">
        <v>192</v>
      </c>
      <c r="E30" s="6">
        <v>6</v>
      </c>
      <c r="F30" s="6"/>
      <c r="G30" s="6"/>
      <c r="H30" s="6">
        <f t="shared" si="0"/>
        <v>6</v>
      </c>
    </row>
    <row r="31" spans="2:8" x14ac:dyDescent="0.25">
      <c r="B31" s="2" t="s">
        <v>138</v>
      </c>
      <c r="C31" s="3">
        <v>767</v>
      </c>
      <c r="D31" s="5" t="s">
        <v>210</v>
      </c>
      <c r="E31" s="6"/>
      <c r="F31" s="6"/>
      <c r="G31" s="6">
        <v>6</v>
      </c>
      <c r="H31" s="6">
        <f t="shared" si="0"/>
        <v>6</v>
      </c>
    </row>
    <row r="32" spans="2:8" x14ac:dyDescent="0.25">
      <c r="B32" s="2" t="s">
        <v>139</v>
      </c>
      <c r="C32" s="3">
        <v>5</v>
      </c>
      <c r="D32" s="5" t="s">
        <v>193</v>
      </c>
      <c r="E32" s="6">
        <v>5</v>
      </c>
      <c r="F32" s="6"/>
      <c r="G32" s="6"/>
      <c r="H32" s="6">
        <f t="shared" si="0"/>
        <v>5</v>
      </c>
    </row>
    <row r="33" spans="2:8" x14ac:dyDescent="0.25">
      <c r="B33" s="2" t="s">
        <v>140</v>
      </c>
      <c r="C33" s="3">
        <v>774</v>
      </c>
      <c r="D33" s="5" t="s">
        <v>211</v>
      </c>
      <c r="E33" s="6"/>
      <c r="F33" s="6"/>
      <c r="G33" s="6">
        <v>5</v>
      </c>
      <c r="H33" s="6">
        <f t="shared" si="0"/>
        <v>5</v>
      </c>
    </row>
    <row r="34" spans="2:8" x14ac:dyDescent="0.25">
      <c r="B34" s="2" t="s">
        <v>141</v>
      </c>
      <c r="C34" s="3">
        <v>717</v>
      </c>
      <c r="D34" s="5" t="s">
        <v>194</v>
      </c>
      <c r="E34" s="6">
        <v>4</v>
      </c>
      <c r="F34" s="6"/>
      <c r="G34" s="6"/>
      <c r="H34" s="6">
        <f t="shared" si="0"/>
        <v>4</v>
      </c>
    </row>
    <row r="35" spans="2:8" x14ac:dyDescent="0.25">
      <c r="B35" s="2" t="s">
        <v>142</v>
      </c>
      <c r="C35" s="3">
        <v>719</v>
      </c>
      <c r="D35" s="5" t="s">
        <v>204</v>
      </c>
      <c r="E35" s="6"/>
      <c r="F35" s="6">
        <v>4</v>
      </c>
      <c r="G35" s="6"/>
      <c r="H35" s="6">
        <f t="shared" si="0"/>
        <v>4</v>
      </c>
    </row>
    <row r="36" spans="2:8" x14ac:dyDescent="0.25">
      <c r="B36" s="2" t="s">
        <v>143</v>
      </c>
      <c r="C36" s="3">
        <v>247</v>
      </c>
      <c r="D36" s="5" t="s">
        <v>212</v>
      </c>
      <c r="E36" s="6"/>
      <c r="F36" s="6"/>
      <c r="G36" s="6">
        <v>4</v>
      </c>
      <c r="H36" s="6">
        <f t="shared" si="0"/>
        <v>4</v>
      </c>
    </row>
    <row r="37" spans="2:8" x14ac:dyDescent="0.25">
      <c r="B37" s="2" t="s">
        <v>144</v>
      </c>
      <c r="C37" s="3">
        <v>30</v>
      </c>
      <c r="D37" s="5" t="s">
        <v>195</v>
      </c>
      <c r="E37" s="6">
        <v>3</v>
      </c>
      <c r="F37" s="6"/>
      <c r="G37" s="6"/>
      <c r="H37" s="6">
        <f t="shared" si="0"/>
        <v>3</v>
      </c>
    </row>
    <row r="38" spans="2:8" x14ac:dyDescent="0.25">
      <c r="B38" s="2" t="s">
        <v>145</v>
      </c>
      <c r="C38" s="3">
        <v>222</v>
      </c>
      <c r="D38" s="5" t="s">
        <v>205</v>
      </c>
      <c r="E38" s="6"/>
      <c r="F38" s="6">
        <v>3</v>
      </c>
      <c r="G38" s="6"/>
      <c r="H38" s="6">
        <f t="shared" si="0"/>
        <v>3</v>
      </c>
    </row>
    <row r="39" spans="2:8" x14ac:dyDescent="0.25">
      <c r="B39" s="2" t="s">
        <v>146</v>
      </c>
      <c r="C39" s="3">
        <v>512</v>
      </c>
      <c r="D39" s="5" t="s">
        <v>213</v>
      </c>
      <c r="E39" s="6"/>
      <c r="F39" s="6"/>
      <c r="G39" s="6">
        <v>3</v>
      </c>
      <c r="H39" s="6">
        <f t="shared" si="0"/>
        <v>3</v>
      </c>
    </row>
    <row r="40" spans="2:8" x14ac:dyDescent="0.25">
      <c r="B40" s="2" t="s">
        <v>147</v>
      </c>
      <c r="C40" s="3">
        <v>829</v>
      </c>
      <c r="D40" s="5" t="s">
        <v>196</v>
      </c>
      <c r="E40" s="6">
        <v>2</v>
      </c>
      <c r="F40" s="6"/>
      <c r="G40" s="6"/>
      <c r="H40" s="6">
        <f t="shared" si="0"/>
        <v>2</v>
      </c>
    </row>
    <row r="41" spans="2:8" x14ac:dyDescent="0.25">
      <c r="B41" s="2" t="s">
        <v>148</v>
      </c>
      <c r="C41" s="3">
        <v>755</v>
      </c>
      <c r="D41" s="5" t="s">
        <v>206</v>
      </c>
      <c r="E41" s="6"/>
      <c r="F41" s="6">
        <v>2</v>
      </c>
      <c r="G41" s="6"/>
      <c r="H41" s="6">
        <f t="shared" si="0"/>
        <v>2</v>
      </c>
    </row>
    <row r="42" spans="2:8" x14ac:dyDescent="0.25">
      <c r="B42" s="2" t="s">
        <v>149</v>
      </c>
      <c r="C42" s="3">
        <v>171</v>
      </c>
      <c r="D42" s="5" t="s">
        <v>214</v>
      </c>
      <c r="E42" s="6"/>
      <c r="F42" s="6"/>
      <c r="G42" s="6">
        <v>2</v>
      </c>
      <c r="H42" s="6">
        <f t="shared" si="0"/>
        <v>2</v>
      </c>
    </row>
    <row r="43" spans="2:8" x14ac:dyDescent="0.25">
      <c r="B43" s="2" t="s">
        <v>150</v>
      </c>
      <c r="C43" s="3">
        <v>770</v>
      </c>
      <c r="D43" s="5" t="s">
        <v>207</v>
      </c>
      <c r="E43" s="6"/>
      <c r="F43" s="6">
        <v>1</v>
      </c>
      <c r="G43" s="6"/>
      <c r="H43" s="6">
        <f t="shared" si="0"/>
        <v>1</v>
      </c>
    </row>
    <row r="44" spans="2:8" x14ac:dyDescent="0.25">
      <c r="B44" s="2" t="s">
        <v>151</v>
      </c>
      <c r="C44" s="3">
        <v>804</v>
      </c>
      <c r="D44" s="5" t="s">
        <v>215</v>
      </c>
      <c r="E44" s="6"/>
      <c r="F44" s="6"/>
      <c r="G44" s="6">
        <v>1</v>
      </c>
      <c r="H44" s="6">
        <f t="shared" si="0"/>
        <v>1</v>
      </c>
    </row>
  </sheetData>
  <sortState ref="B4:J42">
    <sortCondition descending="1" ref="H4"/>
  </sortState>
  <mergeCells count="1">
    <mergeCell ref="B1:H1"/>
  </mergeCells>
  <pageMargins left="0.7" right="0.7" top="0.75" bottom="0.75" header="0.3" footer="0.3"/>
  <pageSetup paperSize="9" scale="98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19.7109375" customWidth="1"/>
    <col min="5" max="7" width="9.7109375" customWidth="1"/>
  </cols>
  <sheetData>
    <row r="1" spans="2:8" ht="21" x14ac:dyDescent="0.35">
      <c r="B1" s="12" t="s">
        <v>294</v>
      </c>
      <c r="C1" s="12"/>
      <c r="D1" s="12"/>
      <c r="E1" s="12"/>
      <c r="F1" s="12"/>
      <c r="G1" s="12"/>
      <c r="H1" s="12"/>
    </row>
    <row r="3" spans="2:8" ht="18.75" x14ac:dyDescent="0.3">
      <c r="B3" s="9" t="s">
        <v>289</v>
      </c>
    </row>
    <row r="5" spans="2:8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8" x14ac:dyDescent="0.25">
      <c r="B6" s="2" t="s">
        <v>20</v>
      </c>
      <c r="C6" s="3">
        <v>372</v>
      </c>
      <c r="D6" s="5" t="s">
        <v>216</v>
      </c>
      <c r="E6" s="6">
        <v>25</v>
      </c>
      <c r="F6" s="6">
        <v>25</v>
      </c>
      <c r="G6" s="6">
        <v>25</v>
      </c>
      <c r="H6" s="6">
        <f t="shared" ref="H6:H22" si="0">SUM(E6:G6)</f>
        <v>75</v>
      </c>
    </row>
    <row r="7" spans="2:8" x14ac:dyDescent="0.25">
      <c r="B7" s="2" t="s">
        <v>24</v>
      </c>
      <c r="C7" s="3">
        <v>394</v>
      </c>
      <c r="D7" s="5" t="s">
        <v>217</v>
      </c>
      <c r="E7" s="6">
        <v>22</v>
      </c>
      <c r="F7" s="6">
        <v>22</v>
      </c>
      <c r="G7" s="6">
        <v>16</v>
      </c>
      <c r="H7" s="6">
        <f t="shared" si="0"/>
        <v>60</v>
      </c>
    </row>
    <row r="8" spans="2:8" x14ac:dyDescent="0.25">
      <c r="B8" s="2" t="s">
        <v>23</v>
      </c>
      <c r="C8" s="3">
        <v>381</v>
      </c>
      <c r="D8" s="5" t="s">
        <v>219</v>
      </c>
      <c r="E8" s="6">
        <v>18</v>
      </c>
      <c r="F8" s="6">
        <v>20</v>
      </c>
      <c r="G8" s="6">
        <v>22</v>
      </c>
      <c r="H8" s="6">
        <f t="shared" si="0"/>
        <v>60</v>
      </c>
    </row>
    <row r="9" spans="2:8" x14ac:dyDescent="0.25">
      <c r="B9" s="2" t="s">
        <v>25</v>
      </c>
      <c r="C9" s="3">
        <v>383</v>
      </c>
      <c r="D9" s="5" t="s">
        <v>221</v>
      </c>
      <c r="E9" s="6">
        <v>15</v>
      </c>
      <c r="F9" s="6">
        <v>18</v>
      </c>
      <c r="G9" s="6">
        <v>20</v>
      </c>
      <c r="H9" s="6">
        <f t="shared" si="0"/>
        <v>53</v>
      </c>
    </row>
    <row r="10" spans="2:8" x14ac:dyDescent="0.25">
      <c r="B10" s="2" t="s">
        <v>26</v>
      </c>
      <c r="C10" s="3">
        <v>413</v>
      </c>
      <c r="D10" s="5" t="s">
        <v>218</v>
      </c>
      <c r="E10" s="6">
        <v>20</v>
      </c>
      <c r="F10" s="6">
        <v>12</v>
      </c>
      <c r="G10" s="6">
        <v>18</v>
      </c>
      <c r="H10" s="6">
        <f t="shared" si="0"/>
        <v>50</v>
      </c>
    </row>
    <row r="11" spans="2:8" x14ac:dyDescent="0.25">
      <c r="B11" s="2" t="s">
        <v>22</v>
      </c>
      <c r="C11" s="3">
        <v>384</v>
      </c>
      <c r="D11" s="5" t="s">
        <v>222</v>
      </c>
      <c r="E11" s="6">
        <v>14</v>
      </c>
      <c r="F11" s="6">
        <v>14</v>
      </c>
      <c r="G11" s="6">
        <v>15</v>
      </c>
      <c r="H11" s="6">
        <f t="shared" si="0"/>
        <v>43</v>
      </c>
    </row>
    <row r="12" spans="2:8" x14ac:dyDescent="0.25">
      <c r="B12" s="2" t="s">
        <v>27</v>
      </c>
      <c r="C12" s="3">
        <v>395</v>
      </c>
      <c r="D12" s="5" t="s">
        <v>220</v>
      </c>
      <c r="E12" s="6">
        <v>16</v>
      </c>
      <c r="F12" s="6">
        <v>16</v>
      </c>
      <c r="G12" s="6"/>
      <c r="H12" s="6">
        <f t="shared" si="0"/>
        <v>32</v>
      </c>
    </row>
    <row r="13" spans="2:8" x14ac:dyDescent="0.25">
      <c r="B13" s="2" t="s">
        <v>21</v>
      </c>
      <c r="C13" s="3">
        <v>683</v>
      </c>
      <c r="D13" s="5" t="s">
        <v>223</v>
      </c>
      <c r="E13" s="6">
        <v>13</v>
      </c>
      <c r="F13" s="6"/>
      <c r="G13" s="6">
        <v>13</v>
      </c>
      <c r="H13" s="6">
        <f t="shared" si="0"/>
        <v>26</v>
      </c>
    </row>
    <row r="14" spans="2:8" x14ac:dyDescent="0.25">
      <c r="B14" s="2" t="s">
        <v>28</v>
      </c>
      <c r="C14" s="3">
        <v>377</v>
      </c>
      <c r="D14" s="5" t="s">
        <v>224</v>
      </c>
      <c r="E14" s="6">
        <v>12</v>
      </c>
      <c r="F14" s="6">
        <v>13</v>
      </c>
      <c r="G14" s="6"/>
      <c r="H14" s="6">
        <f t="shared" si="0"/>
        <v>25</v>
      </c>
    </row>
    <row r="15" spans="2:8" x14ac:dyDescent="0.25">
      <c r="B15" s="2" t="s">
        <v>29</v>
      </c>
      <c r="C15" s="3">
        <v>412</v>
      </c>
      <c r="D15" s="5" t="s">
        <v>227</v>
      </c>
      <c r="E15" s="6">
        <v>8</v>
      </c>
      <c r="F15" s="6"/>
      <c r="G15" s="6">
        <v>11</v>
      </c>
      <c r="H15" s="6">
        <f t="shared" si="0"/>
        <v>19</v>
      </c>
    </row>
    <row r="16" spans="2:8" x14ac:dyDescent="0.25">
      <c r="B16" s="2" t="s">
        <v>43</v>
      </c>
      <c r="C16" s="3">
        <v>12</v>
      </c>
      <c r="D16" s="5" t="s">
        <v>228</v>
      </c>
      <c r="E16" s="6"/>
      <c r="F16" s="6">
        <v>15</v>
      </c>
      <c r="G16" s="6"/>
      <c r="H16" s="6">
        <f t="shared" si="0"/>
        <v>15</v>
      </c>
    </row>
    <row r="17" spans="2:8" x14ac:dyDescent="0.25">
      <c r="B17" s="2" t="s">
        <v>44</v>
      </c>
      <c r="C17" s="3">
        <v>36</v>
      </c>
      <c r="D17" s="5" t="s">
        <v>230</v>
      </c>
      <c r="E17" s="6"/>
      <c r="F17" s="6"/>
      <c r="G17" s="6">
        <v>13</v>
      </c>
      <c r="H17" s="6">
        <f t="shared" si="0"/>
        <v>13</v>
      </c>
    </row>
    <row r="18" spans="2:8" x14ac:dyDescent="0.25">
      <c r="B18" s="2" t="s">
        <v>45</v>
      </c>
      <c r="C18" s="3">
        <v>15</v>
      </c>
      <c r="D18" s="5" t="s">
        <v>231</v>
      </c>
      <c r="E18" s="6"/>
      <c r="F18" s="6"/>
      <c r="G18" s="6">
        <v>12</v>
      </c>
      <c r="H18" s="6">
        <f t="shared" si="0"/>
        <v>12</v>
      </c>
    </row>
    <row r="19" spans="2:8" x14ac:dyDescent="0.25">
      <c r="B19" s="2" t="s">
        <v>61</v>
      </c>
      <c r="C19" s="3">
        <v>3</v>
      </c>
      <c r="D19" s="5" t="s">
        <v>225</v>
      </c>
      <c r="E19" s="6">
        <v>11</v>
      </c>
      <c r="F19" s="6"/>
      <c r="G19" s="6"/>
      <c r="H19" s="6">
        <f t="shared" si="0"/>
        <v>11</v>
      </c>
    </row>
    <row r="20" spans="2:8" x14ac:dyDescent="0.25">
      <c r="B20" s="2" t="s">
        <v>62</v>
      </c>
      <c r="C20" s="3">
        <v>397</v>
      </c>
      <c r="D20" s="5" t="s">
        <v>229</v>
      </c>
      <c r="E20" s="6"/>
      <c r="F20" s="6">
        <v>11</v>
      </c>
      <c r="G20" s="6"/>
      <c r="H20" s="6">
        <f t="shared" si="0"/>
        <v>11</v>
      </c>
    </row>
    <row r="21" spans="2:8" x14ac:dyDescent="0.25">
      <c r="B21" s="2" t="s">
        <v>63</v>
      </c>
      <c r="C21" s="3">
        <v>57</v>
      </c>
      <c r="D21" s="5" t="s">
        <v>226</v>
      </c>
      <c r="E21" s="6">
        <v>10</v>
      </c>
      <c r="F21" s="6"/>
      <c r="G21" s="6"/>
      <c r="H21" s="6">
        <f t="shared" si="0"/>
        <v>10</v>
      </c>
    </row>
    <row r="22" spans="2:8" x14ac:dyDescent="0.25">
      <c r="B22" s="2" t="s">
        <v>64</v>
      </c>
      <c r="C22" s="3">
        <v>307</v>
      </c>
      <c r="D22" s="5" t="s">
        <v>3</v>
      </c>
      <c r="E22" s="6">
        <v>9</v>
      </c>
      <c r="F22" s="6"/>
      <c r="G22" s="6"/>
      <c r="H22" s="6">
        <f t="shared" si="0"/>
        <v>9</v>
      </c>
    </row>
  </sheetData>
  <sortState ref="B4:J20">
    <sortCondition descending="1" ref="H4"/>
  </sortState>
  <mergeCells count="1">
    <mergeCell ref="B1:H1"/>
  </mergeCells>
  <pageMargins left="0.7" right="0.7" top="0.75" bottom="0.75" header="0.3" footer="0.3"/>
  <pageSetup paperSize="9" scale="98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19.7109375" customWidth="1"/>
    <col min="5" max="7" width="9.7109375" customWidth="1"/>
  </cols>
  <sheetData>
    <row r="1" spans="2:8" ht="21" x14ac:dyDescent="0.35">
      <c r="B1" s="12" t="s">
        <v>294</v>
      </c>
      <c r="C1" s="12"/>
      <c r="D1" s="12"/>
      <c r="E1" s="12"/>
      <c r="F1" s="12"/>
      <c r="G1" s="12"/>
      <c r="H1" s="12"/>
    </row>
    <row r="3" spans="2:8" ht="18.75" x14ac:dyDescent="0.3">
      <c r="B3" s="9" t="s">
        <v>290</v>
      </c>
    </row>
    <row r="5" spans="2:8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8" x14ac:dyDescent="0.25">
      <c r="B6" s="2" t="s">
        <v>20</v>
      </c>
      <c r="C6" s="3">
        <v>54</v>
      </c>
      <c r="D6" s="5" t="s">
        <v>232</v>
      </c>
      <c r="E6" s="6">
        <v>25</v>
      </c>
      <c r="F6" s="6">
        <v>25</v>
      </c>
      <c r="G6" s="6">
        <v>25</v>
      </c>
      <c r="H6" s="6">
        <f t="shared" ref="H6:H19" si="0">SUM(E6:G6)</f>
        <v>75</v>
      </c>
    </row>
    <row r="7" spans="2:8" x14ac:dyDescent="0.25">
      <c r="B7" s="2" t="s">
        <v>24</v>
      </c>
      <c r="C7" s="3">
        <v>26</v>
      </c>
      <c r="D7" s="5" t="s">
        <v>234</v>
      </c>
      <c r="E7" s="6">
        <v>20</v>
      </c>
      <c r="F7" s="6">
        <v>15</v>
      </c>
      <c r="G7" s="6">
        <v>20</v>
      </c>
      <c r="H7" s="6">
        <f t="shared" si="0"/>
        <v>55</v>
      </c>
    </row>
    <row r="8" spans="2:8" x14ac:dyDescent="0.25">
      <c r="B8" s="2" t="s">
        <v>23</v>
      </c>
      <c r="C8" s="3">
        <v>123</v>
      </c>
      <c r="D8" s="5" t="s">
        <v>236</v>
      </c>
      <c r="E8" s="6">
        <v>15</v>
      </c>
      <c r="F8" s="6">
        <v>22</v>
      </c>
      <c r="G8" s="6">
        <v>18</v>
      </c>
      <c r="H8" s="6">
        <f t="shared" si="0"/>
        <v>55</v>
      </c>
    </row>
    <row r="9" spans="2:8" x14ac:dyDescent="0.25">
      <c r="B9" s="2" t="s">
        <v>25</v>
      </c>
      <c r="C9" s="3">
        <v>191</v>
      </c>
      <c r="D9" s="5" t="s">
        <v>237</v>
      </c>
      <c r="E9" s="6"/>
      <c r="F9" s="6">
        <v>20</v>
      </c>
      <c r="G9" s="6">
        <v>14</v>
      </c>
      <c r="H9" s="6">
        <f t="shared" si="0"/>
        <v>34</v>
      </c>
    </row>
    <row r="10" spans="2:8" x14ac:dyDescent="0.25">
      <c r="B10" s="2" t="s">
        <v>26</v>
      </c>
      <c r="C10" s="3">
        <v>11</v>
      </c>
      <c r="D10" s="5" t="s">
        <v>233</v>
      </c>
      <c r="E10" s="6">
        <v>22</v>
      </c>
      <c r="F10" s="6"/>
      <c r="G10" s="6"/>
      <c r="H10" s="6">
        <f t="shared" si="0"/>
        <v>22</v>
      </c>
    </row>
    <row r="11" spans="2:8" x14ac:dyDescent="0.25">
      <c r="B11" s="2" t="s">
        <v>22</v>
      </c>
      <c r="C11" s="3">
        <v>1</v>
      </c>
      <c r="D11" s="5" t="s">
        <v>240</v>
      </c>
      <c r="E11" s="6"/>
      <c r="F11" s="6"/>
      <c r="G11" s="6">
        <v>22</v>
      </c>
      <c r="H11" s="6">
        <f t="shared" si="0"/>
        <v>22</v>
      </c>
    </row>
    <row r="12" spans="2:8" x14ac:dyDescent="0.25">
      <c r="B12" s="2" t="s">
        <v>27</v>
      </c>
      <c r="C12" s="3">
        <v>155</v>
      </c>
      <c r="D12" s="5" t="s">
        <v>235</v>
      </c>
      <c r="E12" s="6">
        <v>18</v>
      </c>
      <c r="F12" s="6"/>
      <c r="G12" s="6"/>
      <c r="H12" s="6">
        <f t="shared" si="0"/>
        <v>18</v>
      </c>
    </row>
    <row r="13" spans="2:8" x14ac:dyDescent="0.25">
      <c r="B13" s="2" t="s">
        <v>21</v>
      </c>
      <c r="C13" s="3">
        <v>151</v>
      </c>
      <c r="D13" s="5" t="s">
        <v>238</v>
      </c>
      <c r="E13" s="6"/>
      <c r="F13" s="6">
        <v>18</v>
      </c>
      <c r="G13" s="6"/>
      <c r="H13" s="6">
        <f t="shared" si="0"/>
        <v>18</v>
      </c>
    </row>
    <row r="14" spans="2:8" x14ac:dyDescent="0.25">
      <c r="B14" s="2" t="s">
        <v>28</v>
      </c>
      <c r="C14" s="3">
        <v>416</v>
      </c>
      <c r="D14" s="5" t="s">
        <v>159</v>
      </c>
      <c r="E14" s="6">
        <v>16</v>
      </c>
      <c r="F14" s="6"/>
      <c r="G14" s="6"/>
      <c r="H14" s="6">
        <f t="shared" si="0"/>
        <v>16</v>
      </c>
    </row>
    <row r="15" spans="2:8" x14ac:dyDescent="0.25">
      <c r="B15" s="2" t="s">
        <v>29</v>
      </c>
      <c r="C15" s="3">
        <v>195</v>
      </c>
      <c r="D15" s="5" t="s">
        <v>239</v>
      </c>
      <c r="E15" s="6"/>
      <c r="F15" s="6">
        <v>16</v>
      </c>
      <c r="G15" s="6"/>
      <c r="H15" s="6">
        <f t="shared" si="0"/>
        <v>16</v>
      </c>
    </row>
    <row r="16" spans="2:8" x14ac:dyDescent="0.25">
      <c r="B16" s="2" t="s">
        <v>43</v>
      </c>
      <c r="C16" s="3">
        <v>107</v>
      </c>
      <c r="D16" s="5" t="s">
        <v>241</v>
      </c>
      <c r="E16" s="6"/>
      <c r="F16" s="6"/>
      <c r="G16" s="6">
        <v>16</v>
      </c>
      <c r="H16" s="6">
        <f t="shared" si="0"/>
        <v>16</v>
      </c>
    </row>
    <row r="17" spans="2:8" x14ac:dyDescent="0.25">
      <c r="B17" s="2" t="s">
        <v>44</v>
      </c>
      <c r="C17" s="3">
        <v>666</v>
      </c>
      <c r="D17" s="5" t="s">
        <v>95</v>
      </c>
      <c r="E17" s="6"/>
      <c r="F17" s="6"/>
      <c r="G17" s="6">
        <v>15</v>
      </c>
      <c r="H17" s="6">
        <f t="shared" si="0"/>
        <v>15</v>
      </c>
    </row>
    <row r="18" spans="2:8" x14ac:dyDescent="0.25">
      <c r="B18" s="2" t="s">
        <v>45</v>
      </c>
      <c r="C18" s="3">
        <v>80</v>
      </c>
      <c r="D18" s="5" t="s">
        <v>242</v>
      </c>
      <c r="E18" s="6"/>
      <c r="F18" s="6"/>
      <c r="G18" s="6">
        <v>13</v>
      </c>
      <c r="H18" s="6">
        <f t="shared" si="0"/>
        <v>13</v>
      </c>
    </row>
    <row r="19" spans="2:8" x14ac:dyDescent="0.25">
      <c r="B19" s="5"/>
      <c r="C19" s="3"/>
      <c r="D19" s="5"/>
      <c r="E19" s="6"/>
      <c r="F19" s="6"/>
      <c r="G19" s="6"/>
      <c r="H19" s="6">
        <f t="shared" si="0"/>
        <v>0</v>
      </c>
    </row>
  </sheetData>
  <sortState ref="B4:J17">
    <sortCondition descending="1" ref="H4"/>
  </sortState>
  <mergeCells count="1">
    <mergeCell ref="B1:H1"/>
  </mergeCells>
  <pageMargins left="0.7" right="0.7" top="0.75" bottom="0.75" header="0.3" footer="0.3"/>
  <pageSetup paperSize="9" scale="98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1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19.7109375" customWidth="1"/>
    <col min="5" max="7" width="9.7109375" customWidth="1"/>
  </cols>
  <sheetData>
    <row r="1" spans="2:8" ht="21" x14ac:dyDescent="0.35">
      <c r="B1" s="12" t="s">
        <v>294</v>
      </c>
      <c r="C1" s="12"/>
      <c r="D1" s="12"/>
      <c r="E1" s="12"/>
      <c r="F1" s="12"/>
      <c r="G1" s="12"/>
      <c r="H1" s="12"/>
    </row>
    <row r="3" spans="2:8" ht="18.75" x14ac:dyDescent="0.3">
      <c r="B3" s="9" t="s">
        <v>291</v>
      </c>
    </row>
    <row r="5" spans="2:8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8" x14ac:dyDescent="0.25">
      <c r="B6" s="2" t="s">
        <v>20</v>
      </c>
      <c r="C6" s="3">
        <v>931</v>
      </c>
      <c r="D6" s="5" t="s">
        <v>243</v>
      </c>
      <c r="E6" s="6">
        <v>25</v>
      </c>
      <c r="F6" s="6">
        <v>25</v>
      </c>
      <c r="G6" s="6">
        <v>25</v>
      </c>
      <c r="H6" s="6">
        <f t="shared" ref="H6:H41" si="0">SUM(E6:G6)</f>
        <v>75</v>
      </c>
    </row>
    <row r="7" spans="2:8" x14ac:dyDescent="0.25">
      <c r="B7" s="2" t="s">
        <v>24</v>
      </c>
      <c r="C7" s="3">
        <v>902</v>
      </c>
      <c r="D7" s="5" t="s">
        <v>246</v>
      </c>
      <c r="E7" s="6">
        <v>16</v>
      </c>
      <c r="F7" s="6">
        <v>18</v>
      </c>
      <c r="G7" s="6">
        <v>18</v>
      </c>
      <c r="H7" s="6">
        <f t="shared" si="0"/>
        <v>52</v>
      </c>
    </row>
    <row r="8" spans="2:8" x14ac:dyDescent="0.25">
      <c r="B8" s="2" t="s">
        <v>23</v>
      </c>
      <c r="C8" s="3">
        <v>934</v>
      </c>
      <c r="D8" s="5" t="s">
        <v>253</v>
      </c>
      <c r="E8" s="6">
        <v>9</v>
      </c>
      <c r="F8" s="6">
        <v>22</v>
      </c>
      <c r="G8" s="6">
        <v>16</v>
      </c>
      <c r="H8" s="6">
        <f t="shared" si="0"/>
        <v>47</v>
      </c>
    </row>
    <row r="9" spans="2:8" x14ac:dyDescent="0.25">
      <c r="B9" s="2" t="s">
        <v>25</v>
      </c>
      <c r="C9" s="3">
        <v>967</v>
      </c>
      <c r="D9" s="5" t="s">
        <v>250</v>
      </c>
      <c r="E9" s="6">
        <v>12</v>
      </c>
      <c r="F9" s="6">
        <v>14</v>
      </c>
      <c r="G9" s="6">
        <v>14</v>
      </c>
      <c r="H9" s="6">
        <f t="shared" si="0"/>
        <v>40</v>
      </c>
    </row>
    <row r="10" spans="2:8" x14ac:dyDescent="0.25">
      <c r="B10" s="2" t="s">
        <v>26</v>
      </c>
      <c r="C10" s="3">
        <v>573</v>
      </c>
      <c r="D10" s="5" t="s">
        <v>251</v>
      </c>
      <c r="E10" s="6">
        <v>11</v>
      </c>
      <c r="F10" s="6">
        <v>13</v>
      </c>
      <c r="G10" s="6">
        <v>15</v>
      </c>
      <c r="H10" s="6">
        <f t="shared" si="0"/>
        <v>39</v>
      </c>
    </row>
    <row r="11" spans="2:8" x14ac:dyDescent="0.25">
      <c r="B11" s="2" t="s">
        <v>22</v>
      </c>
      <c r="C11" s="3">
        <v>548</v>
      </c>
      <c r="D11" s="5" t="s">
        <v>248</v>
      </c>
      <c r="E11" s="6">
        <v>14</v>
      </c>
      <c r="F11" s="6"/>
      <c r="G11" s="6">
        <v>13</v>
      </c>
      <c r="H11" s="6">
        <f t="shared" si="0"/>
        <v>27</v>
      </c>
    </row>
    <row r="12" spans="2:8" x14ac:dyDescent="0.25">
      <c r="B12" s="2" t="s">
        <v>27</v>
      </c>
      <c r="C12" s="3">
        <v>947</v>
      </c>
      <c r="D12" s="5" t="s">
        <v>247</v>
      </c>
      <c r="E12" s="6">
        <v>15</v>
      </c>
      <c r="F12" s="6">
        <v>10</v>
      </c>
      <c r="G12" s="6"/>
      <c r="H12" s="6">
        <f t="shared" si="0"/>
        <v>25</v>
      </c>
    </row>
    <row r="13" spans="2:8" x14ac:dyDescent="0.25">
      <c r="B13" s="2" t="s">
        <v>21</v>
      </c>
      <c r="C13" s="3">
        <v>433</v>
      </c>
      <c r="D13" s="5" t="s">
        <v>249</v>
      </c>
      <c r="E13" s="6">
        <v>13</v>
      </c>
      <c r="F13" s="6"/>
      <c r="G13" s="6">
        <v>12</v>
      </c>
      <c r="H13" s="6">
        <f t="shared" si="0"/>
        <v>25</v>
      </c>
    </row>
    <row r="14" spans="2:8" x14ac:dyDescent="0.25">
      <c r="B14" s="2" t="s">
        <v>28</v>
      </c>
      <c r="C14" s="3">
        <v>939</v>
      </c>
      <c r="D14" s="5" t="s">
        <v>244</v>
      </c>
      <c r="E14" s="6">
        <v>22</v>
      </c>
      <c r="F14" s="6"/>
      <c r="G14" s="6"/>
      <c r="H14" s="6">
        <f t="shared" si="0"/>
        <v>22</v>
      </c>
    </row>
    <row r="15" spans="2:8" x14ac:dyDescent="0.25">
      <c r="B15" s="2" t="s">
        <v>29</v>
      </c>
      <c r="C15" s="3">
        <v>323</v>
      </c>
      <c r="D15" s="5" t="s">
        <v>270</v>
      </c>
      <c r="E15" s="6"/>
      <c r="F15" s="6"/>
      <c r="G15" s="6">
        <v>22</v>
      </c>
      <c r="H15" s="6">
        <f t="shared" si="0"/>
        <v>22</v>
      </c>
    </row>
    <row r="16" spans="2:8" x14ac:dyDescent="0.25">
      <c r="B16" s="2" t="s">
        <v>43</v>
      </c>
      <c r="C16" s="3">
        <v>440</v>
      </c>
      <c r="D16" s="5" t="s">
        <v>265</v>
      </c>
      <c r="E16" s="6"/>
      <c r="F16" s="6">
        <v>12</v>
      </c>
      <c r="G16" s="6">
        <v>9</v>
      </c>
      <c r="H16" s="6">
        <f t="shared" si="0"/>
        <v>21</v>
      </c>
    </row>
    <row r="17" spans="2:8" x14ac:dyDescent="0.25">
      <c r="B17" s="2" t="s">
        <v>44</v>
      </c>
      <c r="C17" s="3">
        <v>117</v>
      </c>
      <c r="D17" s="5" t="s">
        <v>241</v>
      </c>
      <c r="E17" s="6">
        <v>20</v>
      </c>
      <c r="F17" s="6"/>
      <c r="G17" s="6"/>
      <c r="H17" s="6">
        <f t="shared" si="0"/>
        <v>20</v>
      </c>
    </row>
    <row r="18" spans="2:8" x14ac:dyDescent="0.25">
      <c r="B18" s="2" t="s">
        <v>45</v>
      </c>
      <c r="C18" s="3">
        <v>448</v>
      </c>
      <c r="D18" s="5" t="s">
        <v>256</v>
      </c>
      <c r="E18" s="6">
        <v>6</v>
      </c>
      <c r="F18" s="6">
        <v>6</v>
      </c>
      <c r="G18" s="6">
        <v>8</v>
      </c>
      <c r="H18" s="6">
        <f t="shared" si="0"/>
        <v>20</v>
      </c>
    </row>
    <row r="19" spans="2:8" x14ac:dyDescent="0.25">
      <c r="B19" s="2" t="s">
        <v>61</v>
      </c>
      <c r="C19" s="3">
        <v>6</v>
      </c>
      <c r="D19" s="5" t="s">
        <v>262</v>
      </c>
      <c r="E19" s="6"/>
      <c r="F19" s="6">
        <v>20</v>
      </c>
      <c r="G19" s="6"/>
      <c r="H19" s="6">
        <f t="shared" si="0"/>
        <v>20</v>
      </c>
    </row>
    <row r="20" spans="2:8" x14ac:dyDescent="0.25">
      <c r="B20" s="2" t="s">
        <v>62</v>
      </c>
      <c r="C20" s="3">
        <v>922</v>
      </c>
      <c r="D20" s="5" t="s">
        <v>271</v>
      </c>
      <c r="E20" s="6"/>
      <c r="F20" s="6"/>
      <c r="G20" s="6">
        <v>20</v>
      </c>
      <c r="H20" s="6">
        <f t="shared" si="0"/>
        <v>20</v>
      </c>
    </row>
    <row r="21" spans="2:8" x14ac:dyDescent="0.25">
      <c r="B21" s="2" t="s">
        <v>63</v>
      </c>
      <c r="C21" s="3">
        <v>992</v>
      </c>
      <c r="D21" s="5" t="s">
        <v>254</v>
      </c>
      <c r="E21" s="6">
        <v>8</v>
      </c>
      <c r="F21" s="6">
        <v>11</v>
      </c>
      <c r="G21" s="6"/>
      <c r="H21" s="6">
        <f t="shared" si="0"/>
        <v>19</v>
      </c>
    </row>
    <row r="22" spans="2:8" x14ac:dyDescent="0.25">
      <c r="B22" s="2" t="s">
        <v>64</v>
      </c>
      <c r="C22" s="3">
        <v>914</v>
      </c>
      <c r="D22" s="5" t="s">
        <v>257</v>
      </c>
      <c r="E22" s="6">
        <v>5</v>
      </c>
      <c r="F22" s="6">
        <v>7</v>
      </c>
      <c r="G22" s="6">
        <v>7</v>
      </c>
      <c r="H22" s="6">
        <f t="shared" si="0"/>
        <v>19</v>
      </c>
    </row>
    <row r="23" spans="2:8" x14ac:dyDescent="0.25">
      <c r="B23" s="2" t="s">
        <v>130</v>
      </c>
      <c r="C23" s="3">
        <v>240</v>
      </c>
      <c r="D23" s="5" t="s">
        <v>258</v>
      </c>
      <c r="E23" s="6">
        <v>4</v>
      </c>
      <c r="F23" s="6">
        <v>9</v>
      </c>
      <c r="G23" s="6">
        <v>6</v>
      </c>
      <c r="H23" s="6">
        <f t="shared" si="0"/>
        <v>19</v>
      </c>
    </row>
    <row r="24" spans="2:8" x14ac:dyDescent="0.25">
      <c r="B24" s="2" t="s">
        <v>131</v>
      </c>
      <c r="C24" s="3">
        <v>44</v>
      </c>
      <c r="D24" s="5" t="s">
        <v>245</v>
      </c>
      <c r="E24" s="6">
        <v>18</v>
      </c>
      <c r="F24" s="6"/>
      <c r="G24" s="6"/>
      <c r="H24" s="6">
        <f t="shared" si="0"/>
        <v>18</v>
      </c>
    </row>
    <row r="25" spans="2:8" x14ac:dyDescent="0.25">
      <c r="B25" s="2" t="s">
        <v>132</v>
      </c>
      <c r="C25" s="3">
        <v>955</v>
      </c>
      <c r="D25" s="5" t="s">
        <v>263</v>
      </c>
      <c r="E25" s="6"/>
      <c r="F25" s="6">
        <v>16</v>
      </c>
      <c r="G25" s="6"/>
      <c r="H25" s="6">
        <f t="shared" si="0"/>
        <v>16</v>
      </c>
    </row>
    <row r="26" spans="2:8" x14ac:dyDescent="0.25">
      <c r="B26" s="2" t="s">
        <v>133</v>
      </c>
      <c r="C26" s="3">
        <v>599</v>
      </c>
      <c r="D26" s="5" t="s">
        <v>264</v>
      </c>
      <c r="E26" s="6"/>
      <c r="F26" s="6">
        <v>15</v>
      </c>
      <c r="G26" s="6"/>
      <c r="H26" s="6">
        <f t="shared" si="0"/>
        <v>15</v>
      </c>
    </row>
    <row r="27" spans="2:8" x14ac:dyDescent="0.25">
      <c r="B27" s="2" t="s">
        <v>134</v>
      </c>
      <c r="C27" s="3">
        <v>908</v>
      </c>
      <c r="D27" s="5" t="s">
        <v>260</v>
      </c>
      <c r="E27" s="6">
        <v>2</v>
      </c>
      <c r="F27" s="6">
        <v>8</v>
      </c>
      <c r="G27" s="6">
        <v>3</v>
      </c>
      <c r="H27" s="6">
        <f t="shared" si="0"/>
        <v>13</v>
      </c>
    </row>
    <row r="28" spans="2:8" x14ac:dyDescent="0.25">
      <c r="B28" s="2" t="s">
        <v>135</v>
      </c>
      <c r="C28" s="3">
        <v>184</v>
      </c>
      <c r="D28" s="5" t="s">
        <v>272</v>
      </c>
      <c r="E28" s="6"/>
      <c r="F28" s="6"/>
      <c r="G28" s="6">
        <v>11</v>
      </c>
      <c r="H28" s="6">
        <f t="shared" si="0"/>
        <v>11</v>
      </c>
    </row>
    <row r="29" spans="2:8" x14ac:dyDescent="0.25">
      <c r="B29" s="2" t="s">
        <v>136</v>
      </c>
      <c r="C29" s="3">
        <v>7</v>
      </c>
      <c r="D29" s="5" t="s">
        <v>252</v>
      </c>
      <c r="E29" s="6">
        <v>10</v>
      </c>
      <c r="F29" s="6"/>
      <c r="G29" s="6"/>
      <c r="H29" s="6">
        <f t="shared" si="0"/>
        <v>10</v>
      </c>
    </row>
    <row r="30" spans="2:8" x14ac:dyDescent="0.25">
      <c r="B30" s="2" t="s">
        <v>137</v>
      </c>
      <c r="C30" s="3">
        <v>434</v>
      </c>
      <c r="D30" s="5" t="s">
        <v>273</v>
      </c>
      <c r="E30" s="6"/>
      <c r="F30" s="6"/>
      <c r="G30" s="6">
        <v>10</v>
      </c>
      <c r="H30" s="6">
        <f t="shared" si="0"/>
        <v>10</v>
      </c>
    </row>
    <row r="31" spans="2:8" x14ac:dyDescent="0.25">
      <c r="B31" s="2" t="s">
        <v>138</v>
      </c>
      <c r="C31" s="3">
        <v>190</v>
      </c>
      <c r="D31" s="5" t="s">
        <v>255</v>
      </c>
      <c r="E31" s="6">
        <v>7</v>
      </c>
      <c r="F31" s="6"/>
      <c r="G31" s="6"/>
      <c r="H31" s="6">
        <f t="shared" si="0"/>
        <v>7</v>
      </c>
    </row>
    <row r="32" spans="2:8" x14ac:dyDescent="0.25">
      <c r="B32" s="2" t="s">
        <v>139</v>
      </c>
      <c r="C32" s="3">
        <v>575</v>
      </c>
      <c r="D32" s="5" t="s">
        <v>237</v>
      </c>
      <c r="E32" s="6"/>
      <c r="F32" s="6">
        <v>4</v>
      </c>
      <c r="G32" s="6">
        <v>2</v>
      </c>
      <c r="H32" s="6">
        <f t="shared" si="0"/>
        <v>6</v>
      </c>
    </row>
    <row r="33" spans="2:8" x14ac:dyDescent="0.25">
      <c r="B33" s="2" t="s">
        <v>140</v>
      </c>
      <c r="C33" s="3">
        <v>973</v>
      </c>
      <c r="D33" s="5" t="s">
        <v>266</v>
      </c>
      <c r="E33" s="6"/>
      <c r="F33" s="6">
        <v>5</v>
      </c>
      <c r="G33" s="6"/>
      <c r="H33" s="6">
        <f t="shared" si="0"/>
        <v>5</v>
      </c>
    </row>
    <row r="34" spans="2:8" x14ac:dyDescent="0.25">
      <c r="B34" s="2" t="s">
        <v>141</v>
      </c>
      <c r="C34" s="3">
        <v>585</v>
      </c>
      <c r="D34" s="5" t="s">
        <v>274</v>
      </c>
      <c r="E34" s="6"/>
      <c r="F34" s="6"/>
      <c r="G34" s="6">
        <v>5</v>
      </c>
      <c r="H34" s="6">
        <f t="shared" si="0"/>
        <v>5</v>
      </c>
    </row>
    <row r="35" spans="2:8" x14ac:dyDescent="0.25">
      <c r="B35" s="2" t="s">
        <v>142</v>
      </c>
      <c r="C35" s="3">
        <v>586</v>
      </c>
      <c r="D35" s="5" t="s">
        <v>275</v>
      </c>
      <c r="E35" s="6"/>
      <c r="F35" s="6"/>
      <c r="G35" s="6">
        <v>4</v>
      </c>
      <c r="H35" s="6">
        <f t="shared" si="0"/>
        <v>4</v>
      </c>
    </row>
    <row r="36" spans="2:8" x14ac:dyDescent="0.25">
      <c r="B36" s="2" t="s">
        <v>143</v>
      </c>
      <c r="C36" s="3">
        <v>560</v>
      </c>
      <c r="D36" s="5" t="s">
        <v>259</v>
      </c>
      <c r="E36" s="6">
        <v>3</v>
      </c>
      <c r="F36" s="6"/>
      <c r="G36" s="6"/>
      <c r="H36" s="6">
        <f t="shared" si="0"/>
        <v>3</v>
      </c>
    </row>
    <row r="37" spans="2:8" x14ac:dyDescent="0.25">
      <c r="B37" s="2" t="s">
        <v>144</v>
      </c>
      <c r="C37" s="3">
        <v>5</v>
      </c>
      <c r="D37" s="5" t="s">
        <v>267</v>
      </c>
      <c r="E37" s="6"/>
      <c r="F37" s="6">
        <v>3</v>
      </c>
      <c r="G37" s="6"/>
      <c r="H37" s="6">
        <f t="shared" si="0"/>
        <v>3</v>
      </c>
    </row>
    <row r="38" spans="2:8" x14ac:dyDescent="0.25">
      <c r="B38" s="2" t="s">
        <v>145</v>
      </c>
      <c r="C38" s="3">
        <v>933</v>
      </c>
      <c r="D38" s="5" t="s">
        <v>268</v>
      </c>
      <c r="E38" s="6"/>
      <c r="F38" s="6">
        <v>2</v>
      </c>
      <c r="G38" s="6">
        <v>1</v>
      </c>
      <c r="H38" s="6">
        <f t="shared" si="0"/>
        <v>3</v>
      </c>
    </row>
    <row r="39" spans="2:8" x14ac:dyDescent="0.25">
      <c r="B39" s="2" t="s">
        <v>146</v>
      </c>
      <c r="C39" s="3">
        <v>14</v>
      </c>
      <c r="D39" s="5" t="s">
        <v>261</v>
      </c>
      <c r="E39" s="6">
        <v>1</v>
      </c>
      <c r="F39" s="6"/>
      <c r="G39" s="6"/>
      <c r="H39" s="6">
        <f t="shared" si="0"/>
        <v>1</v>
      </c>
    </row>
    <row r="40" spans="2:8" x14ac:dyDescent="0.25">
      <c r="B40" s="2" t="s">
        <v>147</v>
      </c>
      <c r="C40" s="3">
        <v>567</v>
      </c>
      <c r="D40" s="5" t="s">
        <v>269</v>
      </c>
      <c r="E40" s="6"/>
      <c r="F40" s="6">
        <v>1</v>
      </c>
      <c r="G40" s="6"/>
      <c r="H40" s="6">
        <f t="shared" si="0"/>
        <v>1</v>
      </c>
    </row>
    <row r="41" spans="2:8" x14ac:dyDescent="0.25">
      <c r="B41" s="2" t="s">
        <v>148</v>
      </c>
      <c r="C41" s="3"/>
      <c r="D41" s="5"/>
      <c r="E41" s="6"/>
      <c r="F41" s="6"/>
      <c r="G41" s="6"/>
      <c r="H41" s="6">
        <f t="shared" si="0"/>
        <v>0</v>
      </c>
    </row>
  </sheetData>
  <sortState ref="B4:J39">
    <sortCondition descending="1" ref="H4"/>
  </sortState>
  <mergeCells count="1">
    <mergeCell ref="B1:H1"/>
  </mergeCells>
  <pageMargins left="0.7" right="0.7" top="0.75" bottom="0.75" header="0.3" footer="0.3"/>
  <pageSetup paperSize="9" scale="9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workbookViewId="0">
      <selection activeCell="B1" sqref="B1:K1"/>
    </sheetView>
  </sheetViews>
  <sheetFormatPr defaultRowHeight="15" x14ac:dyDescent="0.25"/>
  <cols>
    <col min="1" max="1" width="1.7109375" customWidth="1"/>
    <col min="2" max="3" width="4.7109375" customWidth="1"/>
    <col min="4" max="4" width="17.7109375" customWidth="1"/>
    <col min="5" max="6" width="7.7109375" customWidth="1"/>
    <col min="7" max="8" width="7.7109375" style="1" customWidth="1"/>
    <col min="9" max="10" width="7.7109375" customWidth="1"/>
    <col min="11" max="11" width="9.140625" style="1"/>
  </cols>
  <sheetData>
    <row r="1" spans="2:11" ht="21" x14ac:dyDescent="0.35">
      <c r="B1" s="12" t="s">
        <v>294</v>
      </c>
      <c r="C1" s="12"/>
      <c r="D1" s="12"/>
      <c r="E1" s="12"/>
      <c r="F1" s="12"/>
      <c r="G1" s="12"/>
      <c r="H1" s="12"/>
      <c r="I1" s="12"/>
      <c r="J1" s="12"/>
      <c r="K1" s="12"/>
    </row>
    <row r="3" spans="2:11" ht="18.75" x14ac:dyDescent="0.3">
      <c r="B3" s="9" t="s">
        <v>276</v>
      </c>
    </row>
    <row r="4" spans="2:11" x14ac:dyDescent="0.25">
      <c r="C4" s="1"/>
      <c r="E4" s="13">
        <v>44009</v>
      </c>
      <c r="F4" s="14"/>
      <c r="G4" s="13">
        <v>44016</v>
      </c>
      <c r="H4" s="14"/>
      <c r="I4" s="13">
        <v>44065</v>
      </c>
      <c r="J4" s="14"/>
    </row>
    <row r="5" spans="2:11" ht="30" x14ac:dyDescent="0.25">
      <c r="B5" s="2" t="s">
        <v>0</v>
      </c>
      <c r="C5" s="3" t="s">
        <v>1</v>
      </c>
      <c r="D5" s="2" t="s">
        <v>2</v>
      </c>
      <c r="E5" s="4" t="s">
        <v>11</v>
      </c>
      <c r="F5" s="4" t="s">
        <v>12</v>
      </c>
      <c r="G5" s="4" t="s">
        <v>9</v>
      </c>
      <c r="H5" s="4" t="s">
        <v>10</v>
      </c>
      <c r="I5" s="4" t="s">
        <v>13</v>
      </c>
      <c r="J5" s="4" t="s">
        <v>19</v>
      </c>
      <c r="K5" s="3" t="s">
        <v>14</v>
      </c>
    </row>
    <row r="6" spans="2:11" x14ac:dyDescent="0.25">
      <c r="B6" s="2" t="s">
        <v>20</v>
      </c>
      <c r="C6" s="3">
        <v>303</v>
      </c>
      <c r="D6" s="5" t="s">
        <v>30</v>
      </c>
      <c r="E6" s="6">
        <v>25</v>
      </c>
      <c r="F6" s="6">
        <v>25</v>
      </c>
      <c r="G6" s="6">
        <v>25</v>
      </c>
      <c r="H6" s="6">
        <v>25</v>
      </c>
      <c r="I6" s="6">
        <v>25</v>
      </c>
      <c r="J6" s="6">
        <v>25</v>
      </c>
      <c r="K6" s="6">
        <f t="shared" ref="K6:K18" si="0">SUM(E6:J6)</f>
        <v>150</v>
      </c>
    </row>
    <row r="7" spans="2:11" x14ac:dyDescent="0.25">
      <c r="B7" s="2" t="s">
        <v>24</v>
      </c>
      <c r="C7" s="3">
        <v>221</v>
      </c>
      <c r="D7" s="5" t="s">
        <v>31</v>
      </c>
      <c r="E7" s="6">
        <v>22</v>
      </c>
      <c r="F7" s="6">
        <v>22</v>
      </c>
      <c r="G7" s="6">
        <v>22</v>
      </c>
      <c r="H7" s="6">
        <v>22</v>
      </c>
      <c r="I7" s="6">
        <v>22</v>
      </c>
      <c r="J7" s="6">
        <v>22</v>
      </c>
      <c r="K7" s="6">
        <f t="shared" si="0"/>
        <v>132</v>
      </c>
    </row>
    <row r="8" spans="2:11" x14ac:dyDescent="0.25">
      <c r="B8" s="2" t="s">
        <v>23</v>
      </c>
      <c r="C8" s="3">
        <v>75</v>
      </c>
      <c r="D8" s="5" t="s">
        <v>32</v>
      </c>
      <c r="E8" s="6">
        <v>18</v>
      </c>
      <c r="F8" s="6">
        <v>20</v>
      </c>
      <c r="G8" s="6">
        <v>20</v>
      </c>
      <c r="H8" s="6">
        <v>20</v>
      </c>
      <c r="I8" s="6">
        <v>20</v>
      </c>
      <c r="J8" s="6">
        <v>16</v>
      </c>
      <c r="K8" s="6">
        <f t="shared" si="0"/>
        <v>114</v>
      </c>
    </row>
    <row r="9" spans="2:11" x14ac:dyDescent="0.25">
      <c r="B9" s="2" t="s">
        <v>25</v>
      </c>
      <c r="C9" s="3">
        <v>33</v>
      </c>
      <c r="D9" s="5" t="s">
        <v>38</v>
      </c>
      <c r="E9" s="6">
        <v>20</v>
      </c>
      <c r="F9" s="6">
        <v>18</v>
      </c>
      <c r="G9" s="6">
        <v>18</v>
      </c>
      <c r="H9" s="6">
        <v>12</v>
      </c>
      <c r="I9" s="6">
        <v>18</v>
      </c>
      <c r="J9" s="6">
        <v>20</v>
      </c>
      <c r="K9" s="6">
        <f t="shared" si="0"/>
        <v>106</v>
      </c>
    </row>
    <row r="10" spans="2:11" x14ac:dyDescent="0.25">
      <c r="B10" s="2" t="s">
        <v>26</v>
      </c>
      <c r="C10" s="3">
        <v>29</v>
      </c>
      <c r="D10" s="5" t="s">
        <v>34</v>
      </c>
      <c r="E10" s="6">
        <v>15</v>
      </c>
      <c r="F10" s="6">
        <v>16</v>
      </c>
      <c r="G10" s="6">
        <v>14</v>
      </c>
      <c r="H10" s="6">
        <v>18</v>
      </c>
      <c r="I10" s="6">
        <v>13</v>
      </c>
      <c r="J10" s="6">
        <v>18</v>
      </c>
      <c r="K10" s="6">
        <f t="shared" si="0"/>
        <v>94</v>
      </c>
    </row>
    <row r="11" spans="2:11" x14ac:dyDescent="0.25">
      <c r="B11" s="2" t="s">
        <v>22</v>
      </c>
      <c r="C11" s="3">
        <v>123</v>
      </c>
      <c r="D11" s="5" t="s">
        <v>35</v>
      </c>
      <c r="E11" s="6">
        <v>14</v>
      </c>
      <c r="F11" s="6">
        <v>14</v>
      </c>
      <c r="G11" s="6">
        <v>16</v>
      </c>
      <c r="H11" s="6">
        <v>14</v>
      </c>
      <c r="I11" s="6">
        <v>14</v>
      </c>
      <c r="J11" s="6">
        <v>15</v>
      </c>
      <c r="K11" s="6">
        <f t="shared" si="0"/>
        <v>87</v>
      </c>
    </row>
    <row r="12" spans="2:11" x14ac:dyDescent="0.25">
      <c r="B12" s="2" t="s">
        <v>27</v>
      </c>
      <c r="C12" s="3">
        <v>23</v>
      </c>
      <c r="D12" s="5" t="s">
        <v>39</v>
      </c>
      <c r="E12" s="6"/>
      <c r="F12" s="6"/>
      <c r="G12" s="6">
        <v>15</v>
      </c>
      <c r="H12" s="6">
        <v>16</v>
      </c>
      <c r="I12" s="6">
        <v>15</v>
      </c>
      <c r="J12" s="6">
        <v>13</v>
      </c>
      <c r="K12" s="6">
        <f t="shared" si="0"/>
        <v>59</v>
      </c>
    </row>
    <row r="13" spans="2:11" x14ac:dyDescent="0.25">
      <c r="B13" s="2" t="s">
        <v>21</v>
      </c>
      <c r="C13" s="3">
        <v>115</v>
      </c>
      <c r="D13" s="5" t="s">
        <v>36</v>
      </c>
      <c r="E13" s="6">
        <v>13</v>
      </c>
      <c r="F13" s="6">
        <v>12</v>
      </c>
      <c r="G13" s="6"/>
      <c r="H13" s="6"/>
      <c r="I13" s="6">
        <v>16</v>
      </c>
      <c r="J13" s="6">
        <v>14</v>
      </c>
      <c r="K13" s="6">
        <f t="shared" si="0"/>
        <v>55</v>
      </c>
    </row>
    <row r="14" spans="2:11" x14ac:dyDescent="0.25">
      <c r="B14" s="2" t="s">
        <v>28</v>
      </c>
      <c r="C14" s="3">
        <v>11</v>
      </c>
      <c r="D14" s="5" t="s">
        <v>33</v>
      </c>
      <c r="E14" s="6">
        <v>16</v>
      </c>
      <c r="F14" s="6">
        <v>15</v>
      </c>
      <c r="G14" s="6"/>
      <c r="H14" s="6"/>
      <c r="I14" s="6"/>
      <c r="J14" s="6"/>
      <c r="K14" s="6">
        <f t="shared" si="0"/>
        <v>31</v>
      </c>
    </row>
    <row r="15" spans="2:11" x14ac:dyDescent="0.25">
      <c r="B15" s="2" t="s">
        <v>29</v>
      </c>
      <c r="C15" s="3">
        <v>90</v>
      </c>
      <c r="D15" s="5" t="s">
        <v>41</v>
      </c>
      <c r="E15" s="5"/>
      <c r="F15" s="5"/>
      <c r="G15" s="6">
        <v>12</v>
      </c>
      <c r="H15" s="6">
        <v>15</v>
      </c>
      <c r="I15" s="5"/>
      <c r="J15" s="5"/>
      <c r="K15" s="6">
        <f t="shared" si="0"/>
        <v>27</v>
      </c>
    </row>
    <row r="16" spans="2:11" x14ac:dyDescent="0.25">
      <c r="B16" s="2" t="s">
        <v>43</v>
      </c>
      <c r="C16" s="3">
        <v>226</v>
      </c>
      <c r="D16" s="7" t="s">
        <v>40</v>
      </c>
      <c r="E16" s="5"/>
      <c r="F16" s="5"/>
      <c r="G16" s="8">
        <v>13</v>
      </c>
      <c r="H16" s="6">
        <v>13</v>
      </c>
      <c r="I16" s="5"/>
      <c r="J16" s="5"/>
      <c r="K16" s="6">
        <f t="shared" si="0"/>
        <v>26</v>
      </c>
    </row>
    <row r="17" spans="2:11" x14ac:dyDescent="0.25">
      <c r="B17" s="2" t="s">
        <v>44</v>
      </c>
      <c r="C17" s="3">
        <v>22</v>
      </c>
      <c r="D17" s="5" t="s">
        <v>37</v>
      </c>
      <c r="E17" s="6">
        <v>12</v>
      </c>
      <c r="F17" s="6">
        <v>13</v>
      </c>
      <c r="G17" s="6"/>
      <c r="H17" s="6"/>
      <c r="I17" s="6"/>
      <c r="J17" s="6"/>
      <c r="K17" s="6">
        <f t="shared" si="0"/>
        <v>25</v>
      </c>
    </row>
    <row r="18" spans="2:11" x14ac:dyDescent="0.25">
      <c r="B18" s="2" t="s">
        <v>45</v>
      </c>
      <c r="C18" s="3">
        <v>12</v>
      </c>
      <c r="D18" s="5" t="s">
        <v>42</v>
      </c>
      <c r="E18" s="6"/>
      <c r="F18" s="6"/>
      <c r="G18" s="6"/>
      <c r="H18" s="6"/>
      <c r="I18" s="6">
        <v>12</v>
      </c>
      <c r="J18" s="6">
        <v>12</v>
      </c>
      <c r="K18" s="6">
        <f t="shared" si="0"/>
        <v>24</v>
      </c>
    </row>
  </sheetData>
  <sortState ref="B5:O17">
    <sortCondition descending="1" ref="K5"/>
  </sortState>
  <mergeCells count="4">
    <mergeCell ref="B1:K1"/>
    <mergeCell ref="E4:F4"/>
    <mergeCell ref="G4:H4"/>
    <mergeCell ref="I4:J4"/>
  </mergeCells>
  <pageMargins left="0.7" right="0.7" top="0.75" bottom="0.75" header="0.3" footer="0.3"/>
  <pageSetup paperSize="9" scale="93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workbookViewId="0">
      <selection activeCell="B1" sqref="B1:K1"/>
    </sheetView>
  </sheetViews>
  <sheetFormatPr defaultRowHeight="15" x14ac:dyDescent="0.25"/>
  <cols>
    <col min="1" max="1" width="1.7109375" customWidth="1"/>
    <col min="2" max="3" width="4.7109375" customWidth="1"/>
    <col min="4" max="4" width="17.7109375" customWidth="1"/>
    <col min="5" max="10" width="7.7109375" customWidth="1"/>
  </cols>
  <sheetData>
    <row r="1" spans="2:11" ht="21" x14ac:dyDescent="0.35">
      <c r="B1" s="12" t="s">
        <v>294</v>
      </c>
      <c r="C1" s="12"/>
      <c r="D1" s="12"/>
      <c r="E1" s="12"/>
      <c r="F1" s="12"/>
      <c r="G1" s="12"/>
      <c r="H1" s="12"/>
      <c r="I1" s="12"/>
      <c r="J1" s="12"/>
      <c r="K1" s="12"/>
    </row>
    <row r="3" spans="2:11" ht="18.75" x14ac:dyDescent="0.3">
      <c r="B3" s="9" t="s">
        <v>280</v>
      </c>
    </row>
    <row r="4" spans="2:11" x14ac:dyDescent="0.25">
      <c r="C4" s="1"/>
      <c r="E4" s="13">
        <v>44009</v>
      </c>
      <c r="F4" s="14"/>
      <c r="G4" s="13">
        <v>44016</v>
      </c>
      <c r="H4" s="14"/>
      <c r="I4" s="13">
        <v>44065</v>
      </c>
      <c r="J4" s="14"/>
      <c r="K4" s="1"/>
    </row>
    <row r="5" spans="2:11" ht="30" x14ac:dyDescent="0.25">
      <c r="B5" s="2" t="s">
        <v>0</v>
      </c>
      <c r="C5" s="3" t="s">
        <v>1</v>
      </c>
      <c r="D5" s="2" t="s">
        <v>2</v>
      </c>
      <c r="E5" s="4" t="s">
        <v>11</v>
      </c>
      <c r="F5" s="4" t="s">
        <v>12</v>
      </c>
      <c r="G5" s="4" t="s">
        <v>9</v>
      </c>
      <c r="H5" s="4" t="s">
        <v>10</v>
      </c>
      <c r="I5" s="4" t="s">
        <v>13</v>
      </c>
      <c r="J5" s="4" t="s">
        <v>19</v>
      </c>
      <c r="K5" s="3" t="s">
        <v>14</v>
      </c>
    </row>
    <row r="6" spans="2:11" x14ac:dyDescent="0.25">
      <c r="B6" s="2" t="s">
        <v>20</v>
      </c>
      <c r="C6" s="3">
        <v>118</v>
      </c>
      <c r="D6" s="5" t="s">
        <v>46</v>
      </c>
      <c r="E6" s="6">
        <v>25</v>
      </c>
      <c r="F6" s="6">
        <v>25</v>
      </c>
      <c r="G6" s="6">
        <v>25</v>
      </c>
      <c r="H6" s="6">
        <v>25</v>
      </c>
      <c r="I6" s="6">
        <v>25</v>
      </c>
      <c r="J6" s="6">
        <v>25</v>
      </c>
      <c r="K6" s="6">
        <f t="shared" ref="K6:K22" si="0">SUM(E6:J6)</f>
        <v>150</v>
      </c>
    </row>
    <row r="7" spans="2:11" x14ac:dyDescent="0.25">
      <c r="B7" s="2" t="s">
        <v>24</v>
      </c>
      <c r="C7" s="3">
        <v>114</v>
      </c>
      <c r="D7" s="5" t="s">
        <v>47</v>
      </c>
      <c r="E7" s="6">
        <v>22</v>
      </c>
      <c r="F7" s="6">
        <v>20</v>
      </c>
      <c r="G7" s="6">
        <v>22</v>
      </c>
      <c r="H7" s="6">
        <v>20</v>
      </c>
      <c r="I7" s="6">
        <v>20</v>
      </c>
      <c r="J7" s="6">
        <v>20</v>
      </c>
      <c r="K7" s="6">
        <f t="shared" si="0"/>
        <v>124</v>
      </c>
    </row>
    <row r="8" spans="2:11" x14ac:dyDescent="0.25">
      <c r="B8" s="2" t="s">
        <v>23</v>
      </c>
      <c r="C8" s="3">
        <v>92</v>
      </c>
      <c r="D8" s="7" t="s">
        <v>53</v>
      </c>
      <c r="E8" s="6"/>
      <c r="F8" s="6"/>
      <c r="G8" s="8">
        <v>20</v>
      </c>
      <c r="H8" s="6">
        <v>18</v>
      </c>
      <c r="I8" s="6">
        <v>22</v>
      </c>
      <c r="J8" s="6">
        <v>22</v>
      </c>
      <c r="K8" s="6">
        <f t="shared" si="0"/>
        <v>82</v>
      </c>
    </row>
    <row r="9" spans="2:11" x14ac:dyDescent="0.25">
      <c r="B9" s="2" t="s">
        <v>25</v>
      </c>
      <c r="C9" s="3">
        <v>303</v>
      </c>
      <c r="D9" s="5" t="s">
        <v>30</v>
      </c>
      <c r="E9" s="6">
        <v>18</v>
      </c>
      <c r="F9" s="6">
        <v>16</v>
      </c>
      <c r="G9" s="6">
        <v>18</v>
      </c>
      <c r="H9" s="6">
        <v>10</v>
      </c>
      <c r="I9" s="5"/>
      <c r="J9" s="6">
        <v>18</v>
      </c>
      <c r="K9" s="6">
        <f t="shared" si="0"/>
        <v>80</v>
      </c>
    </row>
    <row r="10" spans="2:11" x14ac:dyDescent="0.25">
      <c r="B10" s="2" t="s">
        <v>26</v>
      </c>
      <c r="C10" s="3">
        <v>339</v>
      </c>
      <c r="D10" s="5" t="s">
        <v>55</v>
      </c>
      <c r="E10" s="6"/>
      <c r="F10" s="6"/>
      <c r="G10" s="6">
        <v>15</v>
      </c>
      <c r="H10" s="6">
        <v>14</v>
      </c>
      <c r="I10" s="6">
        <v>16</v>
      </c>
      <c r="J10" s="6">
        <v>16</v>
      </c>
      <c r="K10" s="6">
        <f t="shared" si="0"/>
        <v>61</v>
      </c>
    </row>
    <row r="11" spans="2:11" x14ac:dyDescent="0.25">
      <c r="B11" s="2" t="s">
        <v>22</v>
      </c>
      <c r="C11" s="3">
        <v>530</v>
      </c>
      <c r="D11" s="5" t="s">
        <v>60</v>
      </c>
      <c r="E11" s="6">
        <v>11</v>
      </c>
      <c r="F11" s="6">
        <v>22</v>
      </c>
      <c r="G11" s="6"/>
      <c r="H11" s="6">
        <v>22</v>
      </c>
      <c r="I11" s="6"/>
      <c r="J11" s="6"/>
      <c r="K11" s="6">
        <f t="shared" si="0"/>
        <v>55</v>
      </c>
    </row>
    <row r="12" spans="2:11" x14ac:dyDescent="0.25">
      <c r="B12" s="2" t="s">
        <v>27</v>
      </c>
      <c r="C12" s="3">
        <v>34</v>
      </c>
      <c r="D12" s="5" t="s">
        <v>58</v>
      </c>
      <c r="E12" s="6"/>
      <c r="F12" s="6"/>
      <c r="G12" s="6">
        <v>12</v>
      </c>
      <c r="H12" s="6">
        <v>12</v>
      </c>
      <c r="I12" s="6">
        <v>15</v>
      </c>
      <c r="J12" s="6">
        <v>15</v>
      </c>
      <c r="K12" s="6">
        <f t="shared" si="0"/>
        <v>54</v>
      </c>
    </row>
    <row r="13" spans="2:11" x14ac:dyDescent="0.25">
      <c r="B13" s="2" t="s">
        <v>21</v>
      </c>
      <c r="C13" s="3">
        <v>103</v>
      </c>
      <c r="D13" s="5" t="s">
        <v>50</v>
      </c>
      <c r="E13" s="6">
        <v>15</v>
      </c>
      <c r="F13" s="6">
        <v>15</v>
      </c>
      <c r="G13" s="6"/>
      <c r="H13" s="6"/>
      <c r="I13" s="6">
        <v>18</v>
      </c>
      <c r="J13" s="6"/>
      <c r="K13" s="6">
        <f t="shared" si="0"/>
        <v>48</v>
      </c>
    </row>
    <row r="14" spans="2:11" x14ac:dyDescent="0.25">
      <c r="B14" s="2" t="s">
        <v>28</v>
      </c>
      <c r="C14" s="3">
        <v>131</v>
      </c>
      <c r="D14" s="5" t="s">
        <v>48</v>
      </c>
      <c r="E14" s="6">
        <v>20</v>
      </c>
      <c r="F14" s="6">
        <v>18</v>
      </c>
      <c r="G14" s="6"/>
      <c r="H14" s="6"/>
      <c r="I14" s="6"/>
      <c r="J14" s="6"/>
      <c r="K14" s="6">
        <f t="shared" si="0"/>
        <v>38</v>
      </c>
    </row>
    <row r="15" spans="2:11" x14ac:dyDescent="0.25">
      <c r="B15" s="2" t="s">
        <v>29</v>
      </c>
      <c r="C15" s="3">
        <v>5</v>
      </c>
      <c r="D15" s="5" t="s">
        <v>54</v>
      </c>
      <c r="E15" s="6"/>
      <c r="F15" s="6"/>
      <c r="G15" s="6">
        <v>16</v>
      </c>
      <c r="H15" s="6">
        <v>15</v>
      </c>
      <c r="I15" s="6"/>
      <c r="J15" s="6"/>
      <c r="K15" s="6">
        <f t="shared" si="0"/>
        <v>31</v>
      </c>
    </row>
    <row r="16" spans="2:11" x14ac:dyDescent="0.25">
      <c r="B16" s="2" t="s">
        <v>43</v>
      </c>
      <c r="C16" s="3">
        <v>133</v>
      </c>
      <c r="D16" s="5" t="s">
        <v>56</v>
      </c>
      <c r="E16" s="5"/>
      <c r="F16" s="5"/>
      <c r="G16" s="6">
        <v>14</v>
      </c>
      <c r="H16" s="6">
        <v>16</v>
      </c>
      <c r="I16" s="6"/>
      <c r="J16" s="6"/>
      <c r="K16" s="6">
        <f t="shared" si="0"/>
        <v>30</v>
      </c>
    </row>
    <row r="17" spans="2:11" x14ac:dyDescent="0.25">
      <c r="B17" s="2" t="s">
        <v>44</v>
      </c>
      <c r="C17" s="3">
        <v>33</v>
      </c>
      <c r="D17" s="5" t="s">
        <v>51</v>
      </c>
      <c r="E17" s="6">
        <v>13</v>
      </c>
      <c r="F17" s="6">
        <v>14</v>
      </c>
      <c r="G17" s="6"/>
      <c r="H17" s="6"/>
      <c r="I17" s="6"/>
      <c r="J17" s="6"/>
      <c r="K17" s="6">
        <f t="shared" si="0"/>
        <v>27</v>
      </c>
    </row>
    <row r="18" spans="2:11" x14ac:dyDescent="0.25">
      <c r="B18" s="2" t="s">
        <v>45</v>
      </c>
      <c r="C18" s="3">
        <v>85</v>
      </c>
      <c r="D18" s="5" t="s">
        <v>57</v>
      </c>
      <c r="E18" s="6"/>
      <c r="F18" s="6"/>
      <c r="G18" s="6">
        <v>13</v>
      </c>
      <c r="H18" s="6">
        <v>13</v>
      </c>
      <c r="I18" s="6"/>
      <c r="J18" s="6"/>
      <c r="K18" s="6">
        <f t="shared" si="0"/>
        <v>26</v>
      </c>
    </row>
    <row r="19" spans="2:11" x14ac:dyDescent="0.25">
      <c r="B19" s="2" t="s">
        <v>61</v>
      </c>
      <c r="C19" s="3">
        <v>4</v>
      </c>
      <c r="D19" s="5" t="s">
        <v>52</v>
      </c>
      <c r="E19" s="6">
        <v>12</v>
      </c>
      <c r="F19" s="6">
        <v>13</v>
      </c>
      <c r="G19" s="6"/>
      <c r="H19" s="6"/>
      <c r="I19" s="6"/>
      <c r="J19" s="6"/>
      <c r="K19" s="6">
        <f t="shared" si="0"/>
        <v>25</v>
      </c>
    </row>
    <row r="20" spans="2:11" x14ac:dyDescent="0.25">
      <c r="B20" s="2" t="s">
        <v>62</v>
      </c>
      <c r="C20" s="3">
        <v>34</v>
      </c>
      <c r="D20" s="5" t="s">
        <v>59</v>
      </c>
      <c r="E20" s="6"/>
      <c r="F20" s="6"/>
      <c r="G20" s="6">
        <v>11</v>
      </c>
      <c r="H20" s="6">
        <v>11</v>
      </c>
      <c r="I20" s="6"/>
      <c r="J20" s="6"/>
      <c r="K20" s="6">
        <f t="shared" si="0"/>
        <v>22</v>
      </c>
    </row>
    <row r="21" spans="2:11" x14ac:dyDescent="0.25">
      <c r="B21" s="2" t="s">
        <v>63</v>
      </c>
      <c r="C21" s="3">
        <v>233</v>
      </c>
      <c r="D21" s="5" t="s">
        <v>49</v>
      </c>
      <c r="E21" s="6">
        <v>16</v>
      </c>
      <c r="F21" s="6"/>
      <c r="G21" s="6"/>
      <c r="H21" s="6"/>
      <c r="I21" s="6"/>
      <c r="J21" s="6"/>
      <c r="K21" s="6">
        <f t="shared" si="0"/>
        <v>16</v>
      </c>
    </row>
    <row r="22" spans="2:11" x14ac:dyDescent="0.25">
      <c r="B22" s="2" t="s">
        <v>64</v>
      </c>
      <c r="C22" s="3">
        <v>221</v>
      </c>
      <c r="D22" s="5" t="s">
        <v>31</v>
      </c>
      <c r="E22" s="6">
        <v>14</v>
      </c>
      <c r="F22" s="6"/>
      <c r="G22" s="6"/>
      <c r="H22" s="6"/>
      <c r="I22" s="6"/>
      <c r="J22" s="6"/>
      <c r="K22" s="6">
        <f t="shared" si="0"/>
        <v>14</v>
      </c>
    </row>
  </sheetData>
  <sortState ref="B5:O21">
    <sortCondition descending="1" ref="K5"/>
  </sortState>
  <mergeCells count="4">
    <mergeCell ref="B1:K1"/>
    <mergeCell ref="E4:F4"/>
    <mergeCell ref="G4:H4"/>
    <mergeCell ref="I4:J4"/>
  </mergeCells>
  <pageMargins left="0.7" right="0.7" top="0.75" bottom="0.75" header="0.3" footer="0.3"/>
  <pageSetup paperSize="9" scale="93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"/>
  <sheetViews>
    <sheetView workbookViewId="0">
      <selection activeCell="B1" sqref="B1:K1"/>
    </sheetView>
  </sheetViews>
  <sheetFormatPr defaultRowHeight="15" x14ac:dyDescent="0.25"/>
  <cols>
    <col min="1" max="1" width="1.7109375" customWidth="1"/>
    <col min="2" max="3" width="4.7109375" customWidth="1"/>
    <col min="4" max="4" width="22.5703125" bestFit="1" customWidth="1"/>
    <col min="5" max="10" width="7.7109375" customWidth="1"/>
  </cols>
  <sheetData>
    <row r="1" spans="2:11" ht="21" x14ac:dyDescent="0.35">
      <c r="B1" s="12" t="s">
        <v>294</v>
      </c>
      <c r="C1" s="12"/>
      <c r="D1" s="12"/>
      <c r="E1" s="12"/>
      <c r="F1" s="12"/>
      <c r="G1" s="12"/>
      <c r="H1" s="12"/>
      <c r="I1" s="12"/>
      <c r="J1" s="12"/>
      <c r="K1" s="12"/>
    </row>
    <row r="3" spans="2:11" ht="18.75" x14ac:dyDescent="0.3">
      <c r="B3" s="9" t="s">
        <v>281</v>
      </c>
    </row>
    <row r="4" spans="2:11" x14ac:dyDescent="0.25">
      <c r="C4" s="1"/>
      <c r="E4" s="13">
        <v>44009</v>
      </c>
      <c r="F4" s="14"/>
      <c r="G4" s="13">
        <v>44016</v>
      </c>
      <c r="H4" s="14"/>
      <c r="I4" s="13">
        <v>44065</v>
      </c>
      <c r="J4" s="14"/>
      <c r="K4" s="1"/>
    </row>
    <row r="5" spans="2:11" ht="30" x14ac:dyDescent="0.25">
      <c r="B5" s="2" t="s">
        <v>0</v>
      </c>
      <c r="C5" s="3" t="s">
        <v>1</v>
      </c>
      <c r="D5" s="2" t="s">
        <v>2</v>
      </c>
      <c r="E5" s="4" t="s">
        <v>11</v>
      </c>
      <c r="F5" s="4" t="s">
        <v>12</v>
      </c>
      <c r="G5" s="4" t="s">
        <v>9</v>
      </c>
      <c r="H5" s="4" t="s">
        <v>10</v>
      </c>
      <c r="I5" s="4" t="s">
        <v>13</v>
      </c>
      <c r="J5" s="4" t="s">
        <v>19</v>
      </c>
      <c r="K5" s="3" t="s">
        <v>14</v>
      </c>
    </row>
    <row r="6" spans="2:11" x14ac:dyDescent="0.25">
      <c r="B6" s="2" t="s">
        <v>20</v>
      </c>
      <c r="C6" s="3">
        <v>981</v>
      </c>
      <c r="D6" s="5" t="s">
        <v>71</v>
      </c>
      <c r="E6" s="6">
        <v>25</v>
      </c>
      <c r="F6" s="6">
        <v>25</v>
      </c>
      <c r="G6" s="6">
        <v>25</v>
      </c>
      <c r="H6" s="6">
        <v>25</v>
      </c>
      <c r="I6" s="6">
        <v>25</v>
      </c>
      <c r="J6" s="6">
        <v>25</v>
      </c>
      <c r="K6" s="6">
        <f>SUM(E6:J6)</f>
        <v>150</v>
      </c>
    </row>
    <row r="7" spans="2:11" x14ac:dyDescent="0.25">
      <c r="B7" s="2" t="s">
        <v>24</v>
      </c>
      <c r="C7" s="3">
        <v>565</v>
      </c>
      <c r="D7" s="5" t="s">
        <v>72</v>
      </c>
      <c r="E7" s="6">
        <v>22</v>
      </c>
      <c r="F7" s="6">
        <v>22</v>
      </c>
      <c r="G7" s="6"/>
      <c r="H7" s="6"/>
      <c r="I7" s="6"/>
      <c r="J7" s="6"/>
      <c r="K7" s="6">
        <f>SUM(E7:J7)</f>
        <v>44</v>
      </c>
    </row>
    <row r="8" spans="2:11" x14ac:dyDescent="0.25">
      <c r="B8" s="2" t="s">
        <v>23</v>
      </c>
      <c r="C8" s="3"/>
      <c r="D8" s="5"/>
      <c r="E8" s="6"/>
      <c r="F8" s="6"/>
      <c r="G8" s="6"/>
      <c r="H8" s="6"/>
      <c r="I8" s="6"/>
      <c r="J8" s="6"/>
      <c r="K8" s="6"/>
    </row>
  </sheetData>
  <mergeCells count="4">
    <mergeCell ref="B1:K1"/>
    <mergeCell ref="E4:F4"/>
    <mergeCell ref="G4:H4"/>
    <mergeCell ref="I4:J4"/>
  </mergeCells>
  <pageMargins left="0.7" right="0.7" top="0.75" bottom="0.75" header="0.3" footer="0.3"/>
  <pageSetup paperSize="9" scale="88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workbookViewId="0">
      <selection activeCell="B1" sqref="B1:K1"/>
    </sheetView>
  </sheetViews>
  <sheetFormatPr defaultRowHeight="15" x14ac:dyDescent="0.25"/>
  <cols>
    <col min="1" max="1" width="1.7109375" customWidth="1"/>
    <col min="2" max="3" width="4.7109375" customWidth="1"/>
    <col min="4" max="4" width="17.7109375" customWidth="1"/>
    <col min="5" max="6" width="7.7109375" customWidth="1"/>
    <col min="7" max="7" width="8.28515625" customWidth="1"/>
    <col min="8" max="10" width="7.7109375" customWidth="1"/>
  </cols>
  <sheetData>
    <row r="1" spans="2:11" ht="21" x14ac:dyDescent="0.35">
      <c r="B1" s="12" t="s">
        <v>294</v>
      </c>
      <c r="C1" s="12"/>
      <c r="D1" s="12"/>
      <c r="E1" s="12"/>
      <c r="F1" s="12"/>
      <c r="G1" s="12"/>
      <c r="H1" s="12"/>
      <c r="I1" s="12"/>
      <c r="J1" s="12"/>
      <c r="K1" s="12"/>
    </row>
    <row r="3" spans="2:11" ht="18.75" x14ac:dyDescent="0.3">
      <c r="B3" s="9" t="s">
        <v>282</v>
      </c>
    </row>
    <row r="4" spans="2:11" x14ac:dyDescent="0.25">
      <c r="C4" s="1"/>
      <c r="E4" s="13">
        <v>44009</v>
      </c>
      <c r="F4" s="14"/>
      <c r="G4" s="13">
        <v>44016</v>
      </c>
      <c r="H4" s="14"/>
      <c r="I4" s="13">
        <v>44065</v>
      </c>
      <c r="J4" s="14"/>
      <c r="K4" s="1"/>
    </row>
    <row r="5" spans="2:11" ht="30" x14ac:dyDescent="0.25">
      <c r="B5" s="2" t="s">
        <v>0</v>
      </c>
      <c r="C5" s="3" t="s">
        <v>1</v>
      </c>
      <c r="D5" s="2" t="s">
        <v>2</v>
      </c>
      <c r="E5" s="4" t="s">
        <v>11</v>
      </c>
      <c r="F5" s="4" t="s">
        <v>12</v>
      </c>
      <c r="G5" s="4" t="s">
        <v>9</v>
      </c>
      <c r="H5" s="4" t="s">
        <v>10</v>
      </c>
      <c r="I5" s="4" t="s">
        <v>13</v>
      </c>
      <c r="J5" s="4" t="s">
        <v>19</v>
      </c>
      <c r="K5" s="3" t="s">
        <v>14</v>
      </c>
    </row>
    <row r="6" spans="2:11" x14ac:dyDescent="0.25">
      <c r="B6" s="2" t="s">
        <v>20</v>
      </c>
      <c r="C6" s="3">
        <v>917</v>
      </c>
      <c r="D6" s="5" t="s">
        <v>292</v>
      </c>
      <c r="E6" s="6">
        <v>18</v>
      </c>
      <c r="F6" s="6">
        <v>18</v>
      </c>
      <c r="G6" s="6">
        <v>16</v>
      </c>
      <c r="H6" s="6">
        <v>15</v>
      </c>
      <c r="I6" s="6">
        <v>18</v>
      </c>
      <c r="J6" s="6">
        <v>14</v>
      </c>
      <c r="K6" s="6">
        <f>SUM(E6:J6)</f>
        <v>99</v>
      </c>
    </row>
    <row r="7" spans="2:11" x14ac:dyDescent="0.25">
      <c r="B7" s="2" t="s">
        <v>24</v>
      </c>
      <c r="C7" s="3">
        <v>184</v>
      </c>
      <c r="D7" s="5" t="s">
        <v>77</v>
      </c>
      <c r="E7" s="6"/>
      <c r="F7" s="6"/>
      <c r="G7" s="6">
        <v>25</v>
      </c>
      <c r="H7" s="6">
        <v>22</v>
      </c>
      <c r="I7" s="6">
        <v>25</v>
      </c>
      <c r="J7" s="6">
        <v>25</v>
      </c>
      <c r="K7" s="6">
        <f>SUM(E7:J7)</f>
        <v>97</v>
      </c>
    </row>
    <row r="8" spans="2:11" x14ac:dyDescent="0.25">
      <c r="B8" s="2" t="s">
        <v>23</v>
      </c>
      <c r="C8" s="3">
        <v>3</v>
      </c>
      <c r="D8" s="5" t="s">
        <v>76</v>
      </c>
      <c r="E8" s="6"/>
      <c r="F8" s="6"/>
      <c r="G8" s="6">
        <v>20</v>
      </c>
      <c r="H8" s="6">
        <v>25</v>
      </c>
      <c r="I8" s="6">
        <v>22</v>
      </c>
      <c r="J8" s="6">
        <v>22</v>
      </c>
      <c r="K8" s="6">
        <f>SUM(E8:J8)</f>
        <v>89</v>
      </c>
    </row>
    <row r="9" spans="2:11" x14ac:dyDescent="0.25">
      <c r="B9" s="2" t="s">
        <v>25</v>
      </c>
      <c r="C9" s="3">
        <v>91</v>
      </c>
      <c r="D9" s="5" t="s">
        <v>74</v>
      </c>
      <c r="E9" s="6">
        <v>25</v>
      </c>
      <c r="F9" s="6">
        <v>22</v>
      </c>
      <c r="G9" s="6"/>
      <c r="H9" s="6"/>
      <c r="I9" s="6">
        <v>16</v>
      </c>
      <c r="J9" s="6">
        <v>18</v>
      </c>
      <c r="K9" s="6">
        <f>SUM(E9:J9)</f>
        <v>81</v>
      </c>
    </row>
    <row r="10" spans="2:11" x14ac:dyDescent="0.25">
      <c r="B10" s="2" t="s">
        <v>26</v>
      </c>
      <c r="C10" s="3">
        <v>85</v>
      </c>
      <c r="D10" s="5" t="s">
        <v>73</v>
      </c>
      <c r="E10" s="6">
        <v>22</v>
      </c>
      <c r="F10" s="6">
        <v>25</v>
      </c>
      <c r="G10" s="6"/>
      <c r="H10" s="6"/>
      <c r="I10" s="6">
        <v>15</v>
      </c>
      <c r="J10" s="6">
        <v>15</v>
      </c>
      <c r="K10" s="6">
        <f t="shared" ref="K10:K17" si="0">SUM(E10:J10)</f>
        <v>77</v>
      </c>
    </row>
    <row r="11" spans="2:11" x14ac:dyDescent="0.25">
      <c r="B11" s="2" t="s">
        <v>22</v>
      </c>
      <c r="C11" s="3">
        <v>730</v>
      </c>
      <c r="D11" s="5" t="s">
        <v>81</v>
      </c>
      <c r="E11" s="6"/>
      <c r="F11" s="6"/>
      <c r="G11" s="6"/>
      <c r="H11" s="6"/>
      <c r="I11" s="6">
        <v>20</v>
      </c>
      <c r="J11" s="6">
        <v>20</v>
      </c>
      <c r="K11" s="6">
        <f>SUM(E11:J11)</f>
        <v>40</v>
      </c>
    </row>
    <row r="12" spans="2:11" x14ac:dyDescent="0.25">
      <c r="B12" s="2" t="s">
        <v>27</v>
      </c>
      <c r="C12" s="3">
        <v>13</v>
      </c>
      <c r="D12" s="5" t="s">
        <v>79</v>
      </c>
      <c r="E12" s="6"/>
      <c r="F12" s="6"/>
      <c r="G12" s="6">
        <v>22</v>
      </c>
      <c r="H12" s="6">
        <v>18</v>
      </c>
      <c r="I12" s="6"/>
      <c r="J12" s="6"/>
      <c r="K12" s="6">
        <f>SUM(E12:J12)</f>
        <v>40</v>
      </c>
    </row>
    <row r="13" spans="2:11" x14ac:dyDescent="0.25">
      <c r="B13" s="2" t="s">
        <v>21</v>
      </c>
      <c r="C13" s="3">
        <v>2</v>
      </c>
      <c r="D13" s="5" t="s">
        <v>75</v>
      </c>
      <c r="E13" s="6">
        <v>20</v>
      </c>
      <c r="F13" s="6">
        <v>20</v>
      </c>
      <c r="G13" s="6"/>
      <c r="H13" s="6"/>
      <c r="I13" s="6"/>
      <c r="J13" s="6"/>
      <c r="K13" s="6">
        <f t="shared" si="0"/>
        <v>40</v>
      </c>
    </row>
    <row r="14" spans="2:11" x14ac:dyDescent="0.25">
      <c r="B14" s="2" t="s">
        <v>28</v>
      </c>
      <c r="C14" s="3">
        <v>35</v>
      </c>
      <c r="D14" s="5" t="s">
        <v>78</v>
      </c>
      <c r="E14" s="6"/>
      <c r="F14" s="6"/>
      <c r="G14" s="6">
        <v>18</v>
      </c>
      <c r="H14" s="6">
        <v>20</v>
      </c>
      <c r="I14" s="6"/>
      <c r="J14" s="6"/>
      <c r="K14" s="6">
        <f t="shared" si="0"/>
        <v>38</v>
      </c>
    </row>
    <row r="15" spans="2:11" x14ac:dyDescent="0.25">
      <c r="B15" s="2" t="s">
        <v>29</v>
      </c>
      <c r="C15" s="3">
        <v>31</v>
      </c>
      <c r="D15" s="5" t="s">
        <v>82</v>
      </c>
      <c r="E15" s="6"/>
      <c r="F15" s="6"/>
      <c r="G15" s="6"/>
      <c r="H15" s="6"/>
      <c r="I15" s="6">
        <v>14</v>
      </c>
      <c r="J15" s="6">
        <v>16</v>
      </c>
      <c r="K15" s="6">
        <f>SUM(E15:J15)</f>
        <v>30</v>
      </c>
    </row>
    <row r="16" spans="2:11" x14ac:dyDescent="0.25">
      <c r="B16" s="2" t="s">
        <v>43</v>
      </c>
      <c r="C16" s="3">
        <v>66</v>
      </c>
      <c r="D16" s="5" t="s">
        <v>80</v>
      </c>
      <c r="E16" s="6"/>
      <c r="F16" s="6"/>
      <c r="G16" s="6">
        <v>15</v>
      </c>
      <c r="H16" s="6">
        <v>14</v>
      </c>
      <c r="I16" s="6"/>
      <c r="J16" s="6"/>
      <c r="K16" s="6">
        <f t="shared" si="0"/>
        <v>29</v>
      </c>
    </row>
    <row r="17" spans="2:11" x14ac:dyDescent="0.25">
      <c r="B17" s="2" t="s">
        <v>44</v>
      </c>
      <c r="C17" s="3">
        <v>969</v>
      </c>
      <c r="D17" s="5" t="s">
        <v>83</v>
      </c>
      <c r="E17" s="6"/>
      <c r="F17" s="6"/>
      <c r="G17" s="6"/>
      <c r="H17" s="6"/>
      <c r="I17" s="6">
        <v>13</v>
      </c>
      <c r="J17" s="6">
        <v>13</v>
      </c>
      <c r="K17" s="6">
        <f t="shared" si="0"/>
        <v>26</v>
      </c>
    </row>
    <row r="19" spans="2:11" x14ac:dyDescent="0.25">
      <c r="B19" s="10"/>
    </row>
  </sheetData>
  <mergeCells count="4">
    <mergeCell ref="B1:K1"/>
    <mergeCell ref="E4:F4"/>
    <mergeCell ref="G4:H4"/>
    <mergeCell ref="I4:J4"/>
  </mergeCells>
  <pageMargins left="0.7" right="0.7" top="0.75" bottom="0.75" header="0.3" footer="0.3"/>
  <pageSetup paperSize="9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workbookViewId="0">
      <selection activeCell="B1" sqref="B1:J1"/>
    </sheetView>
  </sheetViews>
  <sheetFormatPr defaultRowHeight="15" x14ac:dyDescent="0.25"/>
  <cols>
    <col min="1" max="1" width="1.7109375" customWidth="1"/>
    <col min="2" max="3" width="4.7109375" customWidth="1"/>
    <col min="4" max="4" width="23.5703125" customWidth="1"/>
    <col min="5" max="10" width="7.7109375" customWidth="1"/>
  </cols>
  <sheetData>
    <row r="1" spans="2:11" ht="21" x14ac:dyDescent="0.35">
      <c r="B1" s="12" t="s">
        <v>294</v>
      </c>
      <c r="C1" s="12"/>
      <c r="D1" s="12"/>
      <c r="E1" s="12"/>
      <c r="F1" s="12"/>
      <c r="G1" s="12"/>
      <c r="H1" s="12"/>
      <c r="I1" s="12"/>
      <c r="J1" s="12"/>
      <c r="K1" s="11"/>
    </row>
    <row r="3" spans="2:11" ht="18.75" x14ac:dyDescent="0.3">
      <c r="B3" s="9" t="s">
        <v>283</v>
      </c>
    </row>
    <row r="4" spans="2:11" x14ac:dyDescent="0.25">
      <c r="C4" s="1"/>
      <c r="E4" s="13">
        <v>44009</v>
      </c>
      <c r="F4" s="14"/>
      <c r="G4" s="13">
        <v>44016</v>
      </c>
      <c r="H4" s="14"/>
      <c r="I4" s="13">
        <v>44065</v>
      </c>
      <c r="J4" s="14"/>
      <c r="K4" s="1"/>
    </row>
    <row r="5" spans="2:11" ht="30" x14ac:dyDescent="0.25">
      <c r="B5" s="2" t="s">
        <v>0</v>
      </c>
      <c r="C5" s="3" t="s">
        <v>1</v>
      </c>
      <c r="D5" s="2" t="s">
        <v>2</v>
      </c>
      <c r="E5" s="4" t="s">
        <v>11</v>
      </c>
      <c r="F5" s="4" t="s">
        <v>12</v>
      </c>
      <c r="G5" s="4" t="s">
        <v>9</v>
      </c>
      <c r="H5" s="4" t="s">
        <v>10</v>
      </c>
      <c r="I5" s="4" t="s">
        <v>13</v>
      </c>
      <c r="J5" s="4" t="s">
        <v>19</v>
      </c>
      <c r="K5" s="3" t="s">
        <v>14</v>
      </c>
    </row>
    <row r="6" spans="2:11" x14ac:dyDescent="0.25">
      <c r="B6" s="2" t="s">
        <v>20</v>
      </c>
      <c r="C6" s="3">
        <v>50</v>
      </c>
      <c r="D6" s="5" t="s">
        <v>65</v>
      </c>
      <c r="E6" s="6">
        <v>25</v>
      </c>
      <c r="F6" s="6">
        <v>25</v>
      </c>
      <c r="G6" s="6">
        <v>25</v>
      </c>
      <c r="H6" s="6">
        <v>25</v>
      </c>
      <c r="I6" s="6">
        <v>25</v>
      </c>
      <c r="J6" s="6">
        <v>25</v>
      </c>
      <c r="K6" s="6">
        <f t="shared" ref="K6:K12" si="0">SUM(E6:J6)</f>
        <v>150</v>
      </c>
    </row>
    <row r="7" spans="2:11" x14ac:dyDescent="0.25">
      <c r="B7" s="2" t="s">
        <v>24</v>
      </c>
      <c r="C7" s="3">
        <v>15</v>
      </c>
      <c r="D7" s="5" t="s">
        <v>67</v>
      </c>
      <c r="E7" s="6">
        <v>20</v>
      </c>
      <c r="F7" s="6">
        <v>20</v>
      </c>
      <c r="G7" s="6">
        <v>20</v>
      </c>
      <c r="H7" s="6">
        <v>20</v>
      </c>
      <c r="I7" s="6">
        <v>20</v>
      </c>
      <c r="J7" s="6">
        <v>20</v>
      </c>
      <c r="K7" s="6">
        <f t="shared" si="0"/>
        <v>120</v>
      </c>
    </row>
    <row r="8" spans="2:11" x14ac:dyDescent="0.25">
      <c r="B8" s="2" t="s">
        <v>23</v>
      </c>
      <c r="C8" s="3">
        <v>10</v>
      </c>
      <c r="D8" s="5" t="s">
        <v>66</v>
      </c>
      <c r="E8" s="6">
        <v>22</v>
      </c>
      <c r="F8" s="6">
        <v>22</v>
      </c>
      <c r="G8" s="6">
        <v>18</v>
      </c>
      <c r="H8" s="6"/>
      <c r="I8" s="6"/>
      <c r="J8" s="6"/>
      <c r="K8" s="6">
        <f t="shared" si="0"/>
        <v>62</v>
      </c>
    </row>
    <row r="9" spans="2:11" x14ac:dyDescent="0.25">
      <c r="B9" s="2" t="s">
        <v>25</v>
      </c>
      <c r="C9" s="3">
        <v>192</v>
      </c>
      <c r="D9" s="5" t="s">
        <v>68</v>
      </c>
      <c r="E9" s="6"/>
      <c r="F9" s="6"/>
      <c r="G9" s="6">
        <v>22</v>
      </c>
      <c r="H9" s="6">
        <v>22</v>
      </c>
      <c r="I9" s="6"/>
      <c r="J9" s="6"/>
      <c r="K9" s="6">
        <f t="shared" si="0"/>
        <v>44</v>
      </c>
    </row>
    <row r="10" spans="2:11" x14ac:dyDescent="0.25">
      <c r="B10" s="2" t="s">
        <v>26</v>
      </c>
      <c r="C10" s="3">
        <v>85</v>
      </c>
      <c r="D10" s="5" t="s">
        <v>69</v>
      </c>
      <c r="E10" s="6"/>
      <c r="F10" s="6"/>
      <c r="G10" s="6"/>
      <c r="H10" s="6"/>
      <c r="I10" s="6">
        <v>22</v>
      </c>
      <c r="J10" s="6">
        <v>22</v>
      </c>
      <c r="K10" s="6">
        <f t="shared" si="0"/>
        <v>44</v>
      </c>
    </row>
    <row r="11" spans="2:11" x14ac:dyDescent="0.25">
      <c r="B11" s="2" t="s">
        <v>22</v>
      </c>
      <c r="C11" s="3">
        <v>86</v>
      </c>
      <c r="D11" s="5" t="s">
        <v>70</v>
      </c>
      <c r="E11" s="6"/>
      <c r="F11" s="6"/>
      <c r="G11" s="6"/>
      <c r="H11" s="6"/>
      <c r="I11" s="6">
        <v>18</v>
      </c>
      <c r="J11" s="6"/>
      <c r="K11" s="6">
        <f t="shared" si="0"/>
        <v>18</v>
      </c>
    </row>
    <row r="12" spans="2:11" x14ac:dyDescent="0.25">
      <c r="B12" s="2"/>
      <c r="C12" s="3"/>
      <c r="D12" s="5"/>
      <c r="E12" s="6"/>
      <c r="F12" s="6"/>
      <c r="G12" s="6"/>
      <c r="H12" s="6"/>
      <c r="I12" s="6"/>
      <c r="J12" s="6"/>
      <c r="K12" s="6">
        <f t="shared" si="0"/>
        <v>0</v>
      </c>
    </row>
  </sheetData>
  <sortState ref="B5:O11">
    <sortCondition descending="1" ref="K5"/>
  </sortState>
  <mergeCells count="4">
    <mergeCell ref="E4:F4"/>
    <mergeCell ref="G4:H4"/>
    <mergeCell ref="I4:J4"/>
    <mergeCell ref="B1:J1"/>
  </mergeCells>
  <pageMargins left="0.7" right="0.7" top="0.75" bottom="0.75" header="0.3" footer="0.3"/>
  <pageSetup paperSize="9" scale="88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20.7109375" customWidth="1"/>
    <col min="5" max="7" width="11.7109375" customWidth="1"/>
  </cols>
  <sheetData>
    <row r="1" spans="2:13" ht="21" x14ac:dyDescent="0.35">
      <c r="B1" s="12" t="s">
        <v>294</v>
      </c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</row>
    <row r="3" spans="2:13" ht="18.75" x14ac:dyDescent="0.3">
      <c r="B3" s="9" t="s">
        <v>284</v>
      </c>
    </row>
    <row r="4" spans="2:13" ht="15" customHeight="1" x14ac:dyDescent="0.3">
      <c r="B4" s="9"/>
    </row>
    <row r="5" spans="2:13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13" x14ac:dyDescent="0.25">
      <c r="B6" s="2" t="s">
        <v>20</v>
      </c>
      <c r="C6" s="3">
        <v>327</v>
      </c>
      <c r="D6" s="5" t="s">
        <v>84</v>
      </c>
      <c r="E6" s="6">
        <v>25</v>
      </c>
      <c r="F6" s="6">
        <v>25</v>
      </c>
      <c r="G6" s="6">
        <v>25</v>
      </c>
      <c r="H6" s="6">
        <f>SUM(E6:G6)</f>
        <v>75</v>
      </c>
    </row>
    <row r="7" spans="2:13" x14ac:dyDescent="0.25">
      <c r="B7" s="2" t="s">
        <v>24</v>
      </c>
      <c r="C7" s="3">
        <v>303</v>
      </c>
      <c r="D7" s="5" t="s">
        <v>85</v>
      </c>
      <c r="E7" s="6">
        <v>22</v>
      </c>
      <c r="F7" s="6">
        <v>22</v>
      </c>
      <c r="G7" s="6">
        <v>22</v>
      </c>
      <c r="H7" s="6">
        <f>SUM(E7:G7)</f>
        <v>66</v>
      </c>
    </row>
    <row r="8" spans="2:13" x14ac:dyDescent="0.25">
      <c r="B8" s="2" t="s">
        <v>23</v>
      </c>
      <c r="C8" s="3">
        <v>197</v>
      </c>
      <c r="D8" s="5" t="s">
        <v>89</v>
      </c>
      <c r="E8" s="6"/>
      <c r="F8" s="6"/>
      <c r="G8" s="6">
        <v>20</v>
      </c>
      <c r="H8" s="6">
        <f>SUM(E8:G8)</f>
        <v>20</v>
      </c>
    </row>
    <row r="9" spans="2:13" x14ac:dyDescent="0.25">
      <c r="B9" s="2" t="s">
        <v>25</v>
      </c>
      <c r="C9" s="3">
        <v>8</v>
      </c>
      <c r="D9" s="5" t="s">
        <v>90</v>
      </c>
      <c r="E9" s="6"/>
      <c r="F9" s="6"/>
      <c r="G9" s="6">
        <v>18</v>
      </c>
      <c r="H9" s="6">
        <f>SUM(E9:G9)</f>
        <v>18</v>
      </c>
    </row>
    <row r="10" spans="2:13" x14ac:dyDescent="0.25">
      <c r="B10" s="2" t="s">
        <v>26</v>
      </c>
      <c r="C10" s="3">
        <v>106</v>
      </c>
      <c r="D10" s="5" t="s">
        <v>91</v>
      </c>
      <c r="E10" s="6"/>
      <c r="F10" s="6"/>
      <c r="G10" s="6">
        <v>16</v>
      </c>
      <c r="H10" s="6">
        <f>SUM(E10:G10)</f>
        <v>16</v>
      </c>
    </row>
    <row r="11" spans="2:13" x14ac:dyDescent="0.25">
      <c r="B11" s="2"/>
      <c r="C11" s="3"/>
      <c r="D11" s="5"/>
      <c r="E11" s="6"/>
      <c r="F11" s="6"/>
      <c r="G11" s="6"/>
      <c r="H11" s="6"/>
    </row>
  </sheetData>
  <mergeCells count="1">
    <mergeCell ref="B1:H1"/>
  </mergeCells>
  <pageMargins left="0.7" right="0.7" top="0.75" bottom="0.75" header="0.3" footer="0.3"/>
  <pageSetup paperSize="9" scale="90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19.7109375" customWidth="1"/>
    <col min="5" max="8" width="11.7109375" customWidth="1"/>
  </cols>
  <sheetData>
    <row r="1" spans="2:8" ht="21" x14ac:dyDescent="0.35">
      <c r="B1" s="12" t="s">
        <v>294</v>
      </c>
      <c r="C1" s="12"/>
      <c r="D1" s="12"/>
      <c r="E1" s="12"/>
      <c r="F1" s="12"/>
      <c r="G1" s="12"/>
      <c r="H1" s="12"/>
    </row>
    <row r="3" spans="2:8" ht="18.75" x14ac:dyDescent="0.3">
      <c r="B3" s="9" t="s">
        <v>285</v>
      </c>
    </row>
    <row r="5" spans="2:8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8" x14ac:dyDescent="0.25">
      <c r="B6" s="2" t="s">
        <v>20</v>
      </c>
      <c r="C6" s="3">
        <v>266</v>
      </c>
      <c r="D6" s="5" t="s">
        <v>293</v>
      </c>
      <c r="E6" s="6">
        <v>25</v>
      </c>
      <c r="F6" s="6">
        <v>25</v>
      </c>
      <c r="G6" s="6">
        <v>25</v>
      </c>
      <c r="H6" s="6">
        <f t="shared" ref="H6:H45" si="0">SUM(E6:G6)</f>
        <v>75</v>
      </c>
    </row>
    <row r="7" spans="2:8" x14ac:dyDescent="0.25">
      <c r="B7" s="2" t="s">
        <v>24</v>
      </c>
      <c r="C7" s="3">
        <v>667</v>
      </c>
      <c r="D7" s="5" t="s">
        <v>99</v>
      </c>
      <c r="E7" s="6">
        <v>12</v>
      </c>
      <c r="F7" s="6">
        <v>22</v>
      </c>
      <c r="G7" s="6">
        <v>20</v>
      </c>
      <c r="H7" s="6">
        <f t="shared" si="0"/>
        <v>54</v>
      </c>
    </row>
    <row r="8" spans="2:8" x14ac:dyDescent="0.25">
      <c r="B8" s="2" t="s">
        <v>23</v>
      </c>
      <c r="C8" s="3">
        <v>154</v>
      </c>
      <c r="D8" s="5" t="s">
        <v>98</v>
      </c>
      <c r="E8" s="6">
        <v>13</v>
      </c>
      <c r="F8" s="6">
        <v>12</v>
      </c>
      <c r="G8" s="6">
        <v>25</v>
      </c>
      <c r="H8" s="6">
        <f t="shared" si="0"/>
        <v>50</v>
      </c>
    </row>
    <row r="9" spans="2:8" x14ac:dyDescent="0.25">
      <c r="B9" s="2" t="s">
        <v>25</v>
      </c>
      <c r="C9" s="3">
        <v>666</v>
      </c>
      <c r="D9" s="5" t="s">
        <v>95</v>
      </c>
      <c r="E9" s="6">
        <v>16</v>
      </c>
      <c r="F9" s="6">
        <v>16</v>
      </c>
      <c r="G9" s="6">
        <v>15</v>
      </c>
      <c r="H9" s="6">
        <f t="shared" si="0"/>
        <v>47</v>
      </c>
    </row>
    <row r="10" spans="2:8" x14ac:dyDescent="0.25">
      <c r="B10" s="2" t="s">
        <v>26</v>
      </c>
      <c r="C10" s="3">
        <v>222</v>
      </c>
      <c r="D10" s="5" t="s">
        <v>94</v>
      </c>
      <c r="E10" s="6">
        <v>18</v>
      </c>
      <c r="F10" s="6">
        <v>15</v>
      </c>
      <c r="G10" s="6">
        <v>3</v>
      </c>
      <c r="H10" s="6">
        <f t="shared" si="0"/>
        <v>36</v>
      </c>
    </row>
    <row r="11" spans="2:8" x14ac:dyDescent="0.25">
      <c r="B11" s="2" t="s">
        <v>22</v>
      </c>
      <c r="C11" s="3">
        <v>29</v>
      </c>
      <c r="D11" s="5" t="s">
        <v>100</v>
      </c>
      <c r="E11" s="6">
        <v>11</v>
      </c>
      <c r="F11" s="6">
        <v>20</v>
      </c>
      <c r="G11" s="6"/>
      <c r="H11" s="6">
        <f t="shared" si="0"/>
        <v>31</v>
      </c>
    </row>
    <row r="12" spans="2:8" x14ac:dyDescent="0.25">
      <c r="B12" s="2" t="s">
        <v>27</v>
      </c>
      <c r="C12" s="3">
        <v>97</v>
      </c>
      <c r="D12" s="5" t="s">
        <v>96</v>
      </c>
      <c r="E12" s="6">
        <v>15</v>
      </c>
      <c r="F12" s="6"/>
      <c r="G12" s="6">
        <v>14</v>
      </c>
      <c r="H12" s="6">
        <f t="shared" si="0"/>
        <v>29</v>
      </c>
    </row>
    <row r="13" spans="2:8" x14ac:dyDescent="0.25">
      <c r="B13" s="2" t="s">
        <v>21</v>
      </c>
      <c r="C13" s="3">
        <v>224</v>
      </c>
      <c r="D13" s="5" t="s">
        <v>123</v>
      </c>
      <c r="E13" s="6"/>
      <c r="F13" s="6">
        <v>18</v>
      </c>
      <c r="G13" s="6">
        <v>10</v>
      </c>
      <c r="H13" s="6">
        <f t="shared" si="0"/>
        <v>28</v>
      </c>
    </row>
    <row r="14" spans="2:8" x14ac:dyDescent="0.25">
      <c r="B14" s="2" t="s">
        <v>28</v>
      </c>
      <c r="C14" s="3">
        <v>81</v>
      </c>
      <c r="D14" s="5" t="s">
        <v>101</v>
      </c>
      <c r="E14" s="6">
        <v>10</v>
      </c>
      <c r="F14" s="6">
        <v>11</v>
      </c>
      <c r="G14" s="6">
        <v>6</v>
      </c>
      <c r="H14" s="6">
        <f t="shared" si="0"/>
        <v>27</v>
      </c>
    </row>
    <row r="15" spans="2:8" x14ac:dyDescent="0.25">
      <c r="B15" s="2" t="s">
        <v>29</v>
      </c>
      <c r="C15" s="3">
        <v>101</v>
      </c>
      <c r="D15" s="5" t="s">
        <v>97</v>
      </c>
      <c r="E15" s="6">
        <v>14</v>
      </c>
      <c r="F15" s="6"/>
      <c r="G15" s="6">
        <v>9</v>
      </c>
      <c r="H15" s="6">
        <f t="shared" si="0"/>
        <v>23</v>
      </c>
    </row>
    <row r="16" spans="2:8" x14ac:dyDescent="0.25">
      <c r="B16" s="2" t="s">
        <v>43</v>
      </c>
      <c r="C16" s="3">
        <v>302</v>
      </c>
      <c r="D16" s="5" t="s">
        <v>15</v>
      </c>
      <c r="E16" s="6">
        <v>22</v>
      </c>
      <c r="F16" s="6"/>
      <c r="G16" s="6"/>
      <c r="H16" s="6">
        <f t="shared" si="0"/>
        <v>22</v>
      </c>
    </row>
    <row r="17" spans="2:8" x14ac:dyDescent="0.25">
      <c r="B17" s="2" t="s">
        <v>44</v>
      </c>
      <c r="C17" s="3">
        <v>658</v>
      </c>
      <c r="D17" s="5" t="s">
        <v>93</v>
      </c>
      <c r="E17" s="6">
        <v>20</v>
      </c>
      <c r="F17" s="6"/>
      <c r="G17" s="6"/>
      <c r="H17" s="6">
        <f t="shared" si="0"/>
        <v>20</v>
      </c>
    </row>
    <row r="18" spans="2:8" x14ac:dyDescent="0.25">
      <c r="B18" s="2" t="s">
        <v>45</v>
      </c>
      <c r="C18" s="3">
        <v>378</v>
      </c>
      <c r="D18" s="5" t="s">
        <v>118</v>
      </c>
      <c r="E18" s="6"/>
      <c r="F18" s="6"/>
      <c r="G18" s="6">
        <v>18</v>
      </c>
      <c r="H18" s="6">
        <f t="shared" si="0"/>
        <v>18</v>
      </c>
    </row>
    <row r="19" spans="2:8" x14ac:dyDescent="0.25">
      <c r="B19" s="2" t="s">
        <v>61</v>
      </c>
      <c r="C19" s="3">
        <v>73</v>
      </c>
      <c r="D19" s="5" t="s">
        <v>125</v>
      </c>
      <c r="E19" s="6"/>
      <c r="F19" s="6">
        <v>10</v>
      </c>
      <c r="G19" s="6">
        <v>7</v>
      </c>
      <c r="H19" s="6">
        <f t="shared" si="0"/>
        <v>17</v>
      </c>
    </row>
    <row r="20" spans="2:8" x14ac:dyDescent="0.25">
      <c r="B20" s="2" t="s">
        <v>62</v>
      </c>
      <c r="C20" s="3">
        <v>40</v>
      </c>
      <c r="D20" s="5" t="s">
        <v>127</v>
      </c>
      <c r="E20" s="6"/>
      <c r="F20" s="6">
        <v>13</v>
      </c>
      <c r="G20" s="6">
        <v>4</v>
      </c>
      <c r="H20" s="6">
        <f t="shared" si="0"/>
        <v>17</v>
      </c>
    </row>
    <row r="21" spans="2:8" x14ac:dyDescent="0.25">
      <c r="B21" s="2" t="s">
        <v>63</v>
      </c>
      <c r="C21" s="3">
        <v>19</v>
      </c>
      <c r="D21" s="5" t="s">
        <v>119</v>
      </c>
      <c r="E21" s="6"/>
      <c r="F21" s="6"/>
      <c r="G21" s="6">
        <v>16</v>
      </c>
      <c r="H21" s="6">
        <f t="shared" si="0"/>
        <v>16</v>
      </c>
    </row>
    <row r="22" spans="2:8" x14ac:dyDescent="0.25">
      <c r="B22" s="2" t="s">
        <v>64</v>
      </c>
      <c r="C22" s="3">
        <v>767</v>
      </c>
      <c r="D22" s="5" t="s">
        <v>109</v>
      </c>
      <c r="E22" s="6">
        <v>2</v>
      </c>
      <c r="F22" s="6">
        <v>14</v>
      </c>
      <c r="G22" s="6"/>
      <c r="H22" s="6">
        <f t="shared" si="0"/>
        <v>16</v>
      </c>
    </row>
    <row r="23" spans="2:8" x14ac:dyDescent="0.25">
      <c r="B23" s="2" t="s">
        <v>130</v>
      </c>
      <c r="C23" s="3">
        <v>105</v>
      </c>
      <c r="D23" s="5" t="s">
        <v>120</v>
      </c>
      <c r="E23" s="6"/>
      <c r="F23" s="6"/>
      <c r="G23" s="6">
        <v>13</v>
      </c>
      <c r="H23" s="6">
        <f t="shared" si="0"/>
        <v>13</v>
      </c>
    </row>
    <row r="24" spans="2:8" x14ac:dyDescent="0.25">
      <c r="B24" s="2" t="s">
        <v>131</v>
      </c>
      <c r="C24" s="3">
        <v>112</v>
      </c>
      <c r="D24" s="5" t="s">
        <v>121</v>
      </c>
      <c r="E24" s="6"/>
      <c r="F24" s="6"/>
      <c r="G24" s="6">
        <v>12</v>
      </c>
      <c r="H24" s="6">
        <f t="shared" si="0"/>
        <v>12</v>
      </c>
    </row>
    <row r="25" spans="2:8" x14ac:dyDescent="0.25">
      <c r="B25" s="2" t="s">
        <v>132</v>
      </c>
      <c r="C25" s="3">
        <v>226</v>
      </c>
      <c r="D25" s="5" t="s">
        <v>107</v>
      </c>
      <c r="E25" s="6">
        <v>4</v>
      </c>
      <c r="F25" s="6">
        <v>8</v>
      </c>
      <c r="G25" s="6"/>
      <c r="H25" s="6">
        <f t="shared" si="0"/>
        <v>12</v>
      </c>
    </row>
    <row r="26" spans="2:8" x14ac:dyDescent="0.25">
      <c r="B26" s="2" t="s">
        <v>133</v>
      </c>
      <c r="C26" s="3">
        <v>111</v>
      </c>
      <c r="D26" s="5" t="s">
        <v>122</v>
      </c>
      <c r="E26" s="6"/>
      <c r="F26" s="6"/>
      <c r="G26" s="6">
        <v>11</v>
      </c>
      <c r="H26" s="6">
        <f t="shared" si="0"/>
        <v>11</v>
      </c>
    </row>
    <row r="27" spans="2:8" x14ac:dyDescent="0.25">
      <c r="B27" s="2" t="s">
        <v>134</v>
      </c>
      <c r="C27" s="3">
        <v>323</v>
      </c>
      <c r="D27" s="5" t="s">
        <v>102</v>
      </c>
      <c r="E27" s="6">
        <v>9</v>
      </c>
      <c r="F27" s="6"/>
      <c r="G27" s="6"/>
      <c r="H27" s="6">
        <f t="shared" si="0"/>
        <v>9</v>
      </c>
    </row>
    <row r="28" spans="2:8" x14ac:dyDescent="0.25">
      <c r="B28" s="2" t="s">
        <v>135</v>
      </c>
      <c r="C28" s="3">
        <v>809</v>
      </c>
      <c r="D28" s="5" t="s">
        <v>279</v>
      </c>
      <c r="E28" s="6"/>
      <c r="F28" s="6">
        <v>9</v>
      </c>
      <c r="G28" s="6"/>
      <c r="H28" s="6">
        <f t="shared" si="0"/>
        <v>9</v>
      </c>
    </row>
    <row r="29" spans="2:8" x14ac:dyDescent="0.25">
      <c r="B29" s="2" t="s">
        <v>136</v>
      </c>
      <c r="C29" s="3">
        <v>77</v>
      </c>
      <c r="D29" s="5" t="s">
        <v>103</v>
      </c>
      <c r="E29" s="6">
        <v>8</v>
      </c>
      <c r="F29" s="6"/>
      <c r="G29" s="6"/>
      <c r="H29" s="6">
        <f t="shared" si="0"/>
        <v>8</v>
      </c>
    </row>
    <row r="30" spans="2:8" x14ac:dyDescent="0.25">
      <c r="B30" s="2" t="s">
        <v>137</v>
      </c>
      <c r="C30" s="3">
        <v>428</v>
      </c>
      <c r="D30" s="5" t="s">
        <v>124</v>
      </c>
      <c r="E30" s="6"/>
      <c r="F30" s="6"/>
      <c r="G30" s="6">
        <v>8</v>
      </c>
      <c r="H30" s="6">
        <f t="shared" si="0"/>
        <v>8</v>
      </c>
    </row>
    <row r="31" spans="2:8" x14ac:dyDescent="0.25">
      <c r="B31" s="2" t="s">
        <v>138</v>
      </c>
      <c r="C31" s="3">
        <v>11</v>
      </c>
      <c r="D31" s="5" t="s">
        <v>104</v>
      </c>
      <c r="E31" s="6">
        <v>7</v>
      </c>
      <c r="F31" s="6"/>
      <c r="G31" s="6"/>
      <c r="H31" s="6">
        <f t="shared" si="0"/>
        <v>7</v>
      </c>
    </row>
    <row r="32" spans="2:8" x14ac:dyDescent="0.25">
      <c r="B32" s="2" t="s">
        <v>139</v>
      </c>
      <c r="C32" s="3">
        <v>2</v>
      </c>
      <c r="D32" s="5" t="s">
        <v>117</v>
      </c>
      <c r="E32" s="6"/>
      <c r="F32" s="6">
        <v>7</v>
      </c>
      <c r="G32" s="6"/>
      <c r="H32" s="6">
        <f t="shared" si="0"/>
        <v>7</v>
      </c>
    </row>
    <row r="33" spans="2:8" x14ac:dyDescent="0.25">
      <c r="B33" s="2" t="s">
        <v>140</v>
      </c>
      <c r="C33" s="3">
        <v>13</v>
      </c>
      <c r="D33" s="5" t="s">
        <v>105</v>
      </c>
      <c r="E33" s="6">
        <v>6</v>
      </c>
      <c r="F33" s="6"/>
      <c r="G33" s="6"/>
      <c r="H33" s="6">
        <f t="shared" si="0"/>
        <v>6</v>
      </c>
    </row>
    <row r="34" spans="2:8" x14ac:dyDescent="0.25">
      <c r="B34" s="2" t="s">
        <v>141</v>
      </c>
      <c r="C34" s="3">
        <v>686</v>
      </c>
      <c r="D34" s="5" t="s">
        <v>116</v>
      </c>
      <c r="E34" s="6"/>
      <c r="F34" s="6">
        <v>6</v>
      </c>
      <c r="G34" s="6"/>
      <c r="H34" s="6">
        <f t="shared" si="0"/>
        <v>6</v>
      </c>
    </row>
    <row r="35" spans="2:8" x14ac:dyDescent="0.25">
      <c r="B35" s="2" t="s">
        <v>142</v>
      </c>
      <c r="C35" s="3">
        <v>545</v>
      </c>
      <c r="D35" s="5" t="s">
        <v>106</v>
      </c>
      <c r="E35" s="6">
        <v>5</v>
      </c>
      <c r="F35" s="6"/>
      <c r="G35" s="6"/>
      <c r="H35" s="6">
        <f t="shared" si="0"/>
        <v>5</v>
      </c>
    </row>
    <row r="36" spans="2:8" x14ac:dyDescent="0.25">
      <c r="B36" s="2" t="s">
        <v>143</v>
      </c>
      <c r="C36" s="3">
        <v>18</v>
      </c>
      <c r="D36" s="5" t="s">
        <v>115</v>
      </c>
      <c r="E36" s="6"/>
      <c r="F36" s="6">
        <v>5</v>
      </c>
      <c r="G36" s="6"/>
      <c r="H36" s="6">
        <f t="shared" si="0"/>
        <v>5</v>
      </c>
    </row>
    <row r="37" spans="2:8" x14ac:dyDescent="0.25">
      <c r="B37" s="2" t="s">
        <v>144</v>
      </c>
      <c r="C37" s="3">
        <v>824</v>
      </c>
      <c r="D37" s="5" t="s">
        <v>126</v>
      </c>
      <c r="E37" s="6"/>
      <c r="F37" s="6"/>
      <c r="G37" s="6">
        <v>5</v>
      </c>
      <c r="H37" s="6">
        <f t="shared" si="0"/>
        <v>5</v>
      </c>
    </row>
    <row r="38" spans="2:8" x14ac:dyDescent="0.25">
      <c r="B38" s="2" t="s">
        <v>145</v>
      </c>
      <c r="C38" s="3">
        <v>137</v>
      </c>
      <c r="D38" s="5" t="s">
        <v>114</v>
      </c>
      <c r="E38" s="6"/>
      <c r="F38" s="6">
        <v>4</v>
      </c>
      <c r="G38" s="6"/>
      <c r="H38" s="6">
        <f t="shared" si="0"/>
        <v>4</v>
      </c>
    </row>
    <row r="39" spans="2:8" x14ac:dyDescent="0.25">
      <c r="B39" s="2" t="s">
        <v>146</v>
      </c>
      <c r="C39" s="3">
        <v>333</v>
      </c>
      <c r="D39" s="5" t="s">
        <v>108</v>
      </c>
      <c r="E39" s="6">
        <v>3</v>
      </c>
      <c r="F39" s="6"/>
      <c r="G39" s="6"/>
      <c r="H39" s="6">
        <f t="shared" si="0"/>
        <v>3</v>
      </c>
    </row>
    <row r="40" spans="2:8" x14ac:dyDescent="0.25">
      <c r="B40" s="2" t="s">
        <v>147</v>
      </c>
      <c r="C40" s="3">
        <v>977</v>
      </c>
      <c r="D40" s="5" t="s">
        <v>113</v>
      </c>
      <c r="E40" s="6"/>
      <c r="F40" s="6">
        <v>3</v>
      </c>
      <c r="G40" s="6"/>
      <c r="H40" s="6">
        <f t="shared" si="0"/>
        <v>3</v>
      </c>
    </row>
    <row r="41" spans="2:8" x14ac:dyDescent="0.25">
      <c r="B41" s="2" t="s">
        <v>148</v>
      </c>
      <c r="C41" s="3">
        <v>23</v>
      </c>
      <c r="D41" s="5" t="s">
        <v>112</v>
      </c>
      <c r="E41" s="6"/>
      <c r="F41" s="6">
        <v>2</v>
      </c>
      <c r="G41" s="6"/>
      <c r="H41" s="6">
        <f t="shared" si="0"/>
        <v>2</v>
      </c>
    </row>
    <row r="42" spans="2:8" x14ac:dyDescent="0.25">
      <c r="B42" s="2" t="s">
        <v>149</v>
      </c>
      <c r="C42" s="3">
        <v>962</v>
      </c>
      <c r="D42" s="5" t="s">
        <v>128</v>
      </c>
      <c r="E42" s="6"/>
      <c r="F42" s="6"/>
      <c r="G42" s="6">
        <v>2</v>
      </c>
      <c r="H42" s="6">
        <f t="shared" si="0"/>
        <v>2</v>
      </c>
    </row>
    <row r="43" spans="2:8" x14ac:dyDescent="0.25">
      <c r="B43" s="2" t="s">
        <v>150</v>
      </c>
      <c r="C43" s="3">
        <v>98</v>
      </c>
      <c r="D43" s="5" t="s">
        <v>110</v>
      </c>
      <c r="E43" s="6">
        <v>1</v>
      </c>
      <c r="F43" s="6"/>
      <c r="G43" s="6"/>
      <c r="H43" s="6">
        <f t="shared" si="0"/>
        <v>1</v>
      </c>
    </row>
    <row r="44" spans="2:8" x14ac:dyDescent="0.25">
      <c r="B44" s="2" t="s">
        <v>151</v>
      </c>
      <c r="C44" s="3">
        <v>588</v>
      </c>
      <c r="D44" s="5" t="s">
        <v>111</v>
      </c>
      <c r="E44" s="6"/>
      <c r="F44" s="6">
        <v>1</v>
      </c>
      <c r="G44" s="6"/>
      <c r="H44" s="6">
        <f t="shared" si="0"/>
        <v>1</v>
      </c>
    </row>
    <row r="45" spans="2:8" x14ac:dyDescent="0.25">
      <c r="B45" s="2" t="s">
        <v>278</v>
      </c>
      <c r="C45" s="3">
        <v>122</v>
      </c>
      <c r="D45" s="5" t="s">
        <v>129</v>
      </c>
      <c r="E45" s="6"/>
      <c r="F45" s="6"/>
      <c r="G45" s="6">
        <v>1</v>
      </c>
      <c r="H45" s="6">
        <f t="shared" si="0"/>
        <v>1</v>
      </c>
    </row>
  </sheetData>
  <sortState ref="B4:J43">
    <sortCondition descending="1" ref="H4"/>
  </sortState>
  <mergeCells count="1">
    <mergeCell ref="B1:H1"/>
  </mergeCells>
  <pageMargins left="0.7" right="0.7" top="0.75" bottom="0.75" header="0.3" footer="0.3"/>
  <pageSetup paperSize="9" scale="88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B1" sqref="B1:H1"/>
    </sheetView>
  </sheetViews>
  <sheetFormatPr defaultRowHeight="15" x14ac:dyDescent="0.25"/>
  <cols>
    <col min="1" max="1" width="1.7109375" customWidth="1"/>
    <col min="2" max="3" width="4.7109375" customWidth="1"/>
    <col min="4" max="4" width="19.7109375" customWidth="1"/>
    <col min="5" max="5" width="9.140625" bestFit="1" customWidth="1"/>
    <col min="6" max="6" width="8.140625" bestFit="1" customWidth="1"/>
    <col min="7" max="7" width="9.140625" bestFit="1" customWidth="1"/>
    <col min="8" max="8" width="6.85546875" bestFit="1" customWidth="1"/>
  </cols>
  <sheetData>
    <row r="1" spans="2:8" ht="21" x14ac:dyDescent="0.35">
      <c r="B1" s="12" t="s">
        <v>294</v>
      </c>
      <c r="C1" s="12"/>
      <c r="D1" s="12"/>
      <c r="E1" s="12"/>
      <c r="F1" s="12"/>
      <c r="G1" s="12"/>
      <c r="H1" s="12"/>
    </row>
    <row r="3" spans="2:8" ht="18.75" x14ac:dyDescent="0.3">
      <c r="B3" s="9" t="s">
        <v>286</v>
      </c>
    </row>
    <row r="5" spans="2:8" ht="30" x14ac:dyDescent="0.25">
      <c r="B5" s="2" t="s">
        <v>0</v>
      </c>
      <c r="C5" s="3" t="s">
        <v>1</v>
      </c>
      <c r="D5" s="2" t="s">
        <v>2</v>
      </c>
      <c r="E5" s="4" t="s">
        <v>86</v>
      </c>
      <c r="F5" s="4" t="s">
        <v>87</v>
      </c>
      <c r="G5" s="4" t="s">
        <v>88</v>
      </c>
      <c r="H5" s="3" t="s">
        <v>14</v>
      </c>
    </row>
    <row r="6" spans="2:8" x14ac:dyDescent="0.25">
      <c r="B6" s="2" t="s">
        <v>20</v>
      </c>
      <c r="C6" s="3">
        <v>118</v>
      </c>
      <c r="D6" s="5" t="s">
        <v>46</v>
      </c>
      <c r="E6" s="6">
        <v>25</v>
      </c>
      <c r="F6" s="6">
        <v>25</v>
      </c>
      <c r="G6" s="6">
        <v>25</v>
      </c>
      <c r="H6" s="6">
        <f t="shared" ref="H6:H13" si="0">SUM(E6:G6)</f>
        <v>75</v>
      </c>
    </row>
    <row r="7" spans="2:8" x14ac:dyDescent="0.25">
      <c r="B7" s="2" t="s">
        <v>24</v>
      </c>
      <c r="C7" s="3">
        <v>98</v>
      </c>
      <c r="D7" s="5" t="s">
        <v>153</v>
      </c>
      <c r="E7" s="6">
        <v>18</v>
      </c>
      <c r="F7" s="6">
        <v>20</v>
      </c>
      <c r="G7" s="6">
        <v>15</v>
      </c>
      <c r="H7" s="6">
        <f t="shared" si="0"/>
        <v>53</v>
      </c>
    </row>
    <row r="8" spans="2:8" x14ac:dyDescent="0.25">
      <c r="B8" s="2" t="s">
        <v>23</v>
      </c>
      <c r="C8" s="3">
        <v>114</v>
      </c>
      <c r="D8" s="5" t="s">
        <v>154</v>
      </c>
      <c r="E8" s="6">
        <v>16</v>
      </c>
      <c r="F8" s="6">
        <v>18</v>
      </c>
      <c r="G8" s="6">
        <v>18</v>
      </c>
      <c r="H8" s="6">
        <f t="shared" si="0"/>
        <v>52</v>
      </c>
    </row>
    <row r="9" spans="2:8" x14ac:dyDescent="0.25">
      <c r="B9" s="2" t="s">
        <v>25</v>
      </c>
      <c r="C9" s="3">
        <v>339</v>
      </c>
      <c r="D9" s="5" t="s">
        <v>55</v>
      </c>
      <c r="E9" s="6">
        <v>15</v>
      </c>
      <c r="F9" s="6">
        <v>16</v>
      </c>
      <c r="G9" s="6">
        <v>16</v>
      </c>
      <c r="H9" s="6">
        <f t="shared" si="0"/>
        <v>47</v>
      </c>
    </row>
    <row r="10" spans="2:8" x14ac:dyDescent="0.25">
      <c r="B10" s="2" t="s">
        <v>26</v>
      </c>
      <c r="C10" s="3">
        <v>530</v>
      </c>
      <c r="D10" s="5" t="s">
        <v>60</v>
      </c>
      <c r="E10" s="6">
        <v>22</v>
      </c>
      <c r="F10" s="6">
        <v>22</v>
      </c>
      <c r="G10" s="6"/>
      <c r="H10" s="6">
        <f t="shared" si="0"/>
        <v>44</v>
      </c>
    </row>
    <row r="11" spans="2:8" x14ac:dyDescent="0.25">
      <c r="B11" s="2" t="s">
        <v>22</v>
      </c>
      <c r="C11" s="3">
        <v>192</v>
      </c>
      <c r="D11" s="5" t="s">
        <v>53</v>
      </c>
      <c r="E11" s="6"/>
      <c r="F11" s="6">
        <v>15</v>
      </c>
      <c r="G11" s="6">
        <v>22</v>
      </c>
      <c r="H11" s="6">
        <f t="shared" si="0"/>
        <v>37</v>
      </c>
    </row>
    <row r="12" spans="2:8" x14ac:dyDescent="0.25">
      <c r="B12" s="2" t="s">
        <v>27</v>
      </c>
      <c r="C12" s="3">
        <v>103</v>
      </c>
      <c r="D12" s="5" t="s">
        <v>50</v>
      </c>
      <c r="E12" s="6">
        <v>14</v>
      </c>
      <c r="F12" s="6"/>
      <c r="G12" s="6">
        <v>20</v>
      </c>
      <c r="H12" s="6">
        <f t="shared" si="0"/>
        <v>34</v>
      </c>
    </row>
    <row r="13" spans="2:8" x14ac:dyDescent="0.25">
      <c r="B13" s="2" t="s">
        <v>21</v>
      </c>
      <c r="C13" s="3">
        <v>131</v>
      </c>
      <c r="D13" s="5" t="s">
        <v>152</v>
      </c>
      <c r="E13" s="6">
        <v>20</v>
      </c>
      <c r="F13" s="6"/>
      <c r="G13" s="6"/>
      <c r="H13" s="6">
        <f t="shared" si="0"/>
        <v>20</v>
      </c>
    </row>
  </sheetData>
  <sortState ref="B4:J11">
    <sortCondition descending="1" ref="H4"/>
  </sortState>
  <mergeCells count="1">
    <mergeCell ref="B1:H1"/>
  </mergeCells>
  <pageMargins left="0.7" right="0.7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50</vt:lpstr>
      <vt:lpstr>65</vt:lpstr>
      <vt:lpstr>85</vt:lpstr>
      <vt:lpstr>Pitbike</vt:lpstr>
      <vt:lpstr>Historik</vt:lpstr>
      <vt:lpstr>Lady15</vt:lpstr>
      <vt:lpstr>Lady Profi</vt:lpstr>
      <vt:lpstr>Amatér</vt:lpstr>
      <vt:lpstr>Dorast</vt:lpstr>
      <vt:lpstr>Elite</vt:lpstr>
      <vt:lpstr>Hobby</vt:lpstr>
      <vt:lpstr>Junior</vt:lpstr>
      <vt:lpstr>Profi</vt:lpstr>
      <vt:lpstr>Veterán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SMF</dc:creator>
  <cp:lastModifiedBy>SMF</cp:lastModifiedBy>
  <cp:lastPrinted>2020-09-28T13:02:38Z</cp:lastPrinted>
  <dcterms:created xsi:type="dcterms:W3CDTF">2020-09-22T09:48:34Z</dcterms:created>
  <dcterms:modified xsi:type="dcterms:W3CDTF">2020-09-29T07:49:01Z</dcterms:modified>
</cp:coreProperties>
</file>