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2120" windowHeight="8190" activeTab="9"/>
  </bookViews>
  <sheets>
    <sheet name="Junior A" sheetId="2" r:id="rId1"/>
    <sheet name="Junior B" sheetId="1" r:id="rId2"/>
    <sheet name="Senior Open 50" sheetId="10" r:id="rId3"/>
    <sheet name="Senior Open 40" sheetId="3" r:id="rId4"/>
    <sheet name="Senior Open 40 Expert" sheetId="9" r:id="rId5"/>
    <sheet name="Street" sheetId="4" r:id="rId6"/>
    <sheet name="Sport" sheetId="5" r:id="rId7"/>
    <sheet name="Racing" sheetId="6" r:id="rId8"/>
    <sheet name="OPEN" sheetId="7" r:id="rId9"/>
    <sheet name="Mini GP 50" sheetId="11" r:id="rId10"/>
    <sheet name="Mini GP 80" sheetId="12" r:id="rId11"/>
    <sheet name="Hárok1" sheetId="13" r:id="rId12"/>
  </sheets>
  <calcPr calcId="124519"/>
</workbook>
</file>

<file path=xl/calcChain.xml><?xml version="1.0" encoding="utf-8"?>
<calcChain xmlns="http://schemas.openxmlformats.org/spreadsheetml/2006/main">
  <c r="S21" i="6"/>
  <c r="S17" i="5"/>
  <c r="S13"/>
  <c r="S14"/>
  <c r="S15"/>
  <c r="S16"/>
  <c r="S12"/>
  <c r="Q6" i="9"/>
  <c r="Q15" i="10"/>
  <c r="Q12"/>
  <c r="Q6" i="3"/>
  <c r="S16" i="12"/>
  <c r="S13"/>
  <c r="S12"/>
  <c r="S11"/>
  <c r="S19" i="11"/>
  <c r="S11"/>
  <c r="S12"/>
  <c r="S9"/>
  <c r="S24" i="6"/>
  <c r="S20"/>
  <c r="S19"/>
  <c r="S18"/>
  <c r="S13"/>
  <c r="S11"/>
  <c r="S9"/>
  <c r="S8"/>
  <c r="S7"/>
  <c r="S11" i="5"/>
  <c r="S6"/>
  <c r="S7"/>
  <c r="Q9" i="2"/>
  <c r="Q11" i="1"/>
  <c r="Q7"/>
  <c r="Q13"/>
  <c r="Q8" i="2"/>
  <c r="Q6"/>
  <c r="S6" i="7"/>
  <c r="S20" i="11"/>
  <c r="S16"/>
  <c r="S15"/>
  <c r="S14"/>
  <c r="S13"/>
  <c r="S17" i="6"/>
  <c r="S12"/>
  <c r="S6"/>
  <c r="S9" i="7"/>
  <c r="S8"/>
  <c r="S10"/>
  <c r="S7"/>
  <c r="S7" i="4"/>
  <c r="S6"/>
  <c r="S10" i="5"/>
  <c r="S18" i="12"/>
  <c r="S17"/>
  <c r="S15"/>
  <c r="S14"/>
  <c r="S10"/>
  <c r="S9"/>
  <c r="S7"/>
  <c r="S6"/>
  <c r="S6" i="11"/>
  <c r="Q13" i="2"/>
  <c r="S7" i="11"/>
  <c r="S8"/>
  <c r="S10"/>
  <c r="S18"/>
  <c r="S21"/>
  <c r="S8" i="12"/>
  <c r="S15" i="6"/>
  <c r="S25"/>
  <c r="Q7" i="3"/>
  <c r="Q8"/>
  <c r="Q7" i="9"/>
  <c r="Q8"/>
  <c r="S8" i="5"/>
  <c r="S9"/>
</calcChain>
</file>

<file path=xl/sharedStrings.xml><?xml version="1.0" encoding="utf-8"?>
<sst xmlns="http://schemas.openxmlformats.org/spreadsheetml/2006/main" count="1301" uniqueCount="201">
  <si>
    <t>Team</t>
  </si>
  <si>
    <t>Jazdec</t>
  </si>
  <si>
    <t>Stroj</t>
  </si>
  <si>
    <t>JUNIOR B</t>
  </si>
  <si>
    <t>CZE</t>
  </si>
  <si>
    <t>Polini</t>
  </si>
  <si>
    <t>Blata</t>
  </si>
  <si>
    <t>JADRNÝ Petr</t>
  </si>
  <si>
    <t>SEMÉNKA Petr</t>
  </si>
  <si>
    <t>SVK</t>
  </si>
  <si>
    <t>JUNIOR A</t>
  </si>
  <si>
    <t>SIMON Lukáš</t>
  </si>
  <si>
    <t>BÚLIK Michal</t>
  </si>
  <si>
    <t>KOCOUREK Jonáš</t>
  </si>
  <si>
    <t>SENIOR OPEN 40</t>
  </si>
  <si>
    <t>POCHYLÝ Tomáš</t>
  </si>
  <si>
    <t>PECÚCH Jaroslav</t>
  </si>
  <si>
    <t>PECÚCH Marek</t>
  </si>
  <si>
    <t>VARMUŽA Libor</t>
  </si>
  <si>
    <t>Yamaha</t>
  </si>
  <si>
    <t>Piaggio</t>
  </si>
  <si>
    <t>PIPAŠ Marek</t>
  </si>
  <si>
    <t>SIMONICS Filip</t>
  </si>
  <si>
    <t>MORAVEC Pavel</t>
  </si>
  <si>
    <t>HÁ Lukáš</t>
  </si>
  <si>
    <t>HYPSKÝ Lukáš</t>
  </si>
  <si>
    <t>Aprilia</t>
  </si>
  <si>
    <t>4RT</t>
  </si>
  <si>
    <t>ŠTĚPÁNEK Matej</t>
  </si>
  <si>
    <t>MORVAI Dalibor</t>
  </si>
  <si>
    <t>NEMČOVIČ Michal</t>
  </si>
  <si>
    <t>SSRT</t>
  </si>
  <si>
    <t>JANEGA Martin</t>
  </si>
  <si>
    <t>HUN</t>
  </si>
  <si>
    <t>OPEN</t>
  </si>
  <si>
    <t>Region Racing Team</t>
  </si>
  <si>
    <t>GUDÁBA Martin</t>
  </si>
  <si>
    <t>Gilera</t>
  </si>
  <si>
    <t>Supiho</t>
  </si>
  <si>
    <t>Spolu</t>
  </si>
  <si>
    <t>1.</t>
  </si>
  <si>
    <t>2.</t>
  </si>
  <si>
    <t>Por.</t>
  </si>
  <si>
    <t>STRNADOVÁ Markéta</t>
  </si>
  <si>
    <t>ZAJAC Mário</t>
  </si>
  <si>
    <t>Honda</t>
  </si>
  <si>
    <t>SIMON Martin</t>
  </si>
  <si>
    <t>STREET</t>
  </si>
  <si>
    <t>SPORT</t>
  </si>
  <si>
    <t>RACING</t>
  </si>
  <si>
    <t>Nár.</t>
  </si>
  <si>
    <t>BEDNÁR Adam</t>
  </si>
  <si>
    <t>Št.č.</t>
  </si>
  <si>
    <t>Kecskemét</t>
  </si>
  <si>
    <t>HAVLÍN Filip</t>
  </si>
  <si>
    <t>MAGDA Attila</t>
  </si>
  <si>
    <t>Medzinárodné majstrovstvá Slovenskej republiky CPM - skútre 2013</t>
  </si>
  <si>
    <t>SENIOR OPEN 40 Expert</t>
  </si>
  <si>
    <t>MINI GP 80</t>
  </si>
  <si>
    <t>MINI GP 50</t>
  </si>
  <si>
    <t>Písek</t>
  </si>
  <si>
    <t>SLOVENSKÝ POHÁR CPM - skútre 2013</t>
  </si>
  <si>
    <t>Majstrovstvá Slovenskej republiky CPM - skútre 2013</t>
  </si>
  <si>
    <t>Mario Racing</t>
  </si>
  <si>
    <t>BOS Racing Team</t>
  </si>
  <si>
    <t>Junior Moto Academy</t>
  </si>
  <si>
    <t>MAZSÁR Jakub</t>
  </si>
  <si>
    <t>Satec Racing Team</t>
  </si>
  <si>
    <t xml:space="preserve">                                                 Medzinárodné majstrovstvá Slovenskej republiky CPM - MINI MOTO 2013</t>
  </si>
  <si>
    <t>Pardubice</t>
  </si>
  <si>
    <t>SENIOR OPEN 50</t>
  </si>
  <si>
    <t xml:space="preserve">                                                                                 SLOVENSKÝ POHÁR CPM - MINI MOTO 2013</t>
  </si>
  <si>
    <t>BAJCSI Zigmund</t>
  </si>
  <si>
    <t>Gumotex Břeclav</t>
  </si>
  <si>
    <r>
      <t>MACH</t>
    </r>
    <r>
      <rPr>
        <sz val="11"/>
        <color indexed="8"/>
        <rFont val="Calibri"/>
        <family val="2"/>
        <charset val="238"/>
      </rPr>
      <t>Ů Jakub</t>
    </r>
  </si>
  <si>
    <t>AMK Těrlicko</t>
  </si>
  <si>
    <t>BP Autosport</t>
  </si>
  <si>
    <t>Minibike moto Racing SK</t>
  </si>
  <si>
    <t>Motoclub Senec</t>
  </si>
  <si>
    <t>Fire Ride Racing</t>
  </si>
  <si>
    <t>KORČÁK Boris</t>
  </si>
  <si>
    <t>Szabó Kuksi SE</t>
  </si>
  <si>
    <t>Daróczy Motorsport</t>
  </si>
  <si>
    <t>Suzuki</t>
  </si>
  <si>
    <t>KRUŠINA Ľudovít</t>
  </si>
  <si>
    <t>MOLNÁR Zsolt</t>
  </si>
  <si>
    <t>SLOVENSKÝ POHÁR CPM - MINI GP 2013</t>
  </si>
  <si>
    <t>GALÁNTAY Tamás</t>
  </si>
  <si>
    <t>Daroczy SP 1</t>
  </si>
  <si>
    <t>GBELEC Martin</t>
  </si>
  <si>
    <t>MG Racing Team</t>
  </si>
  <si>
    <t>MRKÝVKA Jiří</t>
  </si>
  <si>
    <t>BABONICS Márk</t>
  </si>
  <si>
    <t>Simonics Racing Team</t>
  </si>
  <si>
    <t>SOMOSI Alexander</t>
  </si>
  <si>
    <t>DUNA Denis</t>
  </si>
  <si>
    <t>MICHALOVIČ Dominik</t>
  </si>
  <si>
    <t>Motoclub Lehnice</t>
  </si>
  <si>
    <t>Spárta Motorsport</t>
  </si>
  <si>
    <t>R2 Motorsport</t>
  </si>
  <si>
    <t>BARUS Adam</t>
  </si>
  <si>
    <t>BALOGH Bence Dávid</t>
  </si>
  <si>
    <t>LTM Scooter Racing Team</t>
  </si>
  <si>
    <r>
      <t>50 CM3</t>
    </r>
    <r>
      <rPr>
        <sz val="11"/>
        <color indexed="8"/>
        <rFont val="Calibri"/>
        <family val="2"/>
        <charset val="238"/>
      </rPr>
      <t>.EU</t>
    </r>
  </si>
  <si>
    <t>MOPED Slovakia</t>
  </si>
  <si>
    <t>x</t>
  </si>
  <si>
    <t>ZUDA Štěpán</t>
  </si>
  <si>
    <t>SVOBODA Lukáš</t>
  </si>
  <si>
    <t>DĚKAN Milan</t>
  </si>
  <si>
    <t xml:space="preserve">    x</t>
  </si>
  <si>
    <t xml:space="preserve">   x</t>
  </si>
  <si>
    <t>HONZÁK Ondřej</t>
  </si>
  <si>
    <t xml:space="preserve">VPB </t>
  </si>
  <si>
    <t>BLATA</t>
  </si>
  <si>
    <t>Minibike Team kopčany</t>
  </si>
  <si>
    <t>WIMMER Tomáš</t>
  </si>
  <si>
    <t>KAVICKÝ Viliam</t>
  </si>
  <si>
    <t>ROHÁČ  Pavel</t>
  </si>
  <si>
    <t>BEDNÁR Roman</t>
  </si>
  <si>
    <t>50 CM3.EU</t>
  </si>
  <si>
    <t>POLINI</t>
  </si>
  <si>
    <t>SULO Lukáš</t>
  </si>
  <si>
    <t>Scooter team</t>
  </si>
  <si>
    <t>BLAHA Lukáš</t>
  </si>
  <si>
    <t>DEVÁTÝ Rostislav</t>
  </si>
  <si>
    <t>Daróczy team</t>
  </si>
  <si>
    <t>GASPÁR Csaba</t>
  </si>
  <si>
    <t>Daróczy Motosport</t>
  </si>
  <si>
    <t>TLUSCZIK Rudolf</t>
  </si>
  <si>
    <t>STACHURA Patrik</t>
  </si>
  <si>
    <t>REJTHAR Luboš</t>
  </si>
  <si>
    <t>Tóth team</t>
  </si>
  <si>
    <t>AUGUSTA Martin</t>
  </si>
  <si>
    <t>GYŐR Bálint</t>
  </si>
  <si>
    <t>VÖRÖS Nikolett</t>
  </si>
  <si>
    <t>SVOBODA Petr</t>
  </si>
  <si>
    <t>MARX Martin</t>
  </si>
  <si>
    <t>NECHANICKÝ Pavel</t>
  </si>
  <si>
    <t>Metrakit</t>
  </si>
  <si>
    <t>KOLEK Michal</t>
  </si>
  <si>
    <t>CSÓKA Ronald</t>
  </si>
  <si>
    <t>SZABÓ Ákos</t>
  </si>
  <si>
    <t>HORTOVÁ Veronika</t>
  </si>
  <si>
    <t>MW</t>
  </si>
  <si>
    <t>FAITH Stanislav</t>
  </si>
  <si>
    <t>KÁRNÝ David</t>
  </si>
  <si>
    <t>LAKATOS Herman Csaba</t>
  </si>
  <si>
    <t>NĚMEC  Jan</t>
  </si>
  <si>
    <t>Motovision Racing</t>
  </si>
  <si>
    <t>Dede 2T</t>
  </si>
  <si>
    <t xml:space="preserve"> HUN</t>
  </si>
  <si>
    <t>TASÓ Richard</t>
  </si>
  <si>
    <t>KETESDY Levente</t>
  </si>
  <si>
    <t>TELEK Zsolt</t>
  </si>
  <si>
    <t>VLČEK Miloslav</t>
  </si>
  <si>
    <t>KVAČEK Lukáš</t>
  </si>
  <si>
    <t>SCHWARZ Vojtěch</t>
  </si>
  <si>
    <t>KONEČNÝ Matyáš</t>
  </si>
  <si>
    <t>SCHWARZ  Ondřej</t>
  </si>
  <si>
    <t>BROMOVSKÝ Vít</t>
  </si>
  <si>
    <t>DĚKAN Martin</t>
  </si>
  <si>
    <t>ŠTIPČÁK Jaroslav</t>
  </si>
  <si>
    <t>BICAN Petr</t>
  </si>
  <si>
    <t>DAŇHELKOVÁ Dita</t>
  </si>
  <si>
    <t>ROHÁČ Pavel</t>
  </si>
  <si>
    <t>HOLLER Jan</t>
  </si>
  <si>
    <t xml:space="preserve">KAVICKÝ Viliam </t>
  </si>
  <si>
    <t>KUDR Evžen</t>
  </si>
  <si>
    <t>KUŽEL Václav</t>
  </si>
  <si>
    <t>KREJČÍ Andrej</t>
  </si>
  <si>
    <t>SEBESTYÉN Péter</t>
  </si>
  <si>
    <t>MAGDA Sándor</t>
  </si>
  <si>
    <t>LOVAS János</t>
  </si>
  <si>
    <t>HALMY Mátyás</t>
  </si>
  <si>
    <t>GÁSPÁR Attila</t>
  </si>
  <si>
    <t>VOSTATEK Ondřej</t>
  </si>
  <si>
    <t>LACZKÓ Máté</t>
  </si>
  <si>
    <t>Keeway</t>
  </si>
  <si>
    <t>TIZSAY  Viktor</t>
  </si>
  <si>
    <t>IONUT Ciurescu</t>
  </si>
  <si>
    <t xml:space="preserve"> RO</t>
  </si>
  <si>
    <t>Pannoniaring</t>
  </si>
  <si>
    <t>SZÖLLŐSI Benedek</t>
  </si>
  <si>
    <t>Daróczy Motors</t>
  </si>
  <si>
    <t>MW Performance</t>
  </si>
  <si>
    <t>MKRT Jaroměř</t>
  </si>
  <si>
    <t>MAL Minibike Team</t>
  </si>
  <si>
    <t>Scorpion</t>
  </si>
  <si>
    <t>KUCHAŘÍK Petr</t>
  </si>
  <si>
    <t>GELLNER Pavel</t>
  </si>
  <si>
    <t>STEHLÍK Milan</t>
  </si>
  <si>
    <t>PORUPKA Tomáš</t>
  </si>
  <si>
    <t>KÁRNÝ  Matouš</t>
  </si>
  <si>
    <t>CHMELA Pndřej</t>
  </si>
  <si>
    <t>KUBÁŇ David</t>
  </si>
  <si>
    <r>
      <t>K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 xml:space="preserve">NIG Oliver </t>
    </r>
  </si>
  <si>
    <t>STŘÍTESKÝ Karel</t>
  </si>
  <si>
    <t>D. Streda</t>
  </si>
  <si>
    <t>V. Mýto</t>
  </si>
  <si>
    <t>PODZIMEK Jiří</t>
  </si>
  <si>
    <t>Medzinárodné majstrovstvá Slovenskej republiky CPM - MINI GP 2013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</si>
</sst>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" xfId="0" applyFont="1" applyFill="1" applyBorder="1"/>
    <xf numFmtId="0" fontId="0" fillId="0" borderId="0" xfId="0" applyBorder="1" applyAlignment="1"/>
    <xf numFmtId="2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1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20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workbookViewId="0"/>
  </sheetViews>
  <sheetFormatPr defaultRowHeight="15"/>
  <cols>
    <col min="1" max="1" width="4.42578125" style="1" customWidth="1"/>
    <col min="2" max="2" width="4.42578125" customWidth="1"/>
    <col min="3" max="3" width="17.28515625" customWidth="1"/>
    <col min="4" max="4" width="19.85546875" customWidth="1"/>
    <col min="5" max="5" width="4.85546875" customWidth="1"/>
    <col min="6" max="6" width="5.85546875" customWidth="1"/>
    <col min="7" max="16" width="4.7109375" customWidth="1"/>
    <col min="17" max="17" width="7.140625" style="1" customWidth="1"/>
  </cols>
  <sheetData>
    <row r="1" spans="1:17">
      <c r="B1" s="73" t="s">
        <v>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7" t="s">
        <v>42</v>
      </c>
      <c r="B4" s="15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69</v>
      </c>
      <c r="L4" s="75"/>
      <c r="M4" s="74" t="s">
        <v>197</v>
      </c>
      <c r="N4" s="75"/>
      <c r="O4" s="74" t="s">
        <v>198</v>
      </c>
      <c r="P4" s="75"/>
      <c r="Q4" s="10" t="s">
        <v>39</v>
      </c>
    </row>
    <row r="5" spans="1:17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2" t="s">
        <v>41</v>
      </c>
      <c r="O5" s="63" t="s">
        <v>40</v>
      </c>
      <c r="P5" s="62" t="s">
        <v>41</v>
      </c>
      <c r="Q5" s="14"/>
    </row>
    <row r="6" spans="1:17">
      <c r="A6" s="12">
        <v>1</v>
      </c>
      <c r="B6" s="12">
        <v>15</v>
      </c>
      <c r="C6" s="16" t="s">
        <v>12</v>
      </c>
      <c r="D6" s="16" t="s">
        <v>64</v>
      </c>
      <c r="E6" s="12" t="s">
        <v>9</v>
      </c>
      <c r="F6" s="5" t="s">
        <v>6</v>
      </c>
      <c r="G6" s="12">
        <v>20</v>
      </c>
      <c r="H6" s="12">
        <v>25</v>
      </c>
      <c r="I6" s="12">
        <v>25</v>
      </c>
      <c r="J6" s="12">
        <v>20</v>
      </c>
      <c r="K6" s="12">
        <v>0</v>
      </c>
      <c r="L6" s="12">
        <v>20</v>
      </c>
      <c r="M6" s="23">
        <v>25</v>
      </c>
      <c r="N6" s="23">
        <v>25</v>
      </c>
      <c r="O6" s="32">
        <v>25</v>
      </c>
      <c r="P6" s="32">
        <v>25</v>
      </c>
      <c r="Q6" s="24">
        <f>SUM(G6:P6)</f>
        <v>210</v>
      </c>
    </row>
    <row r="7" spans="1:17">
      <c r="A7" s="12">
        <v>2</v>
      </c>
      <c r="B7" s="12">
        <v>23</v>
      </c>
      <c r="C7" s="16" t="s">
        <v>106</v>
      </c>
      <c r="D7" s="16"/>
      <c r="E7" s="12" t="s">
        <v>4</v>
      </c>
      <c r="F7" s="5" t="s">
        <v>5</v>
      </c>
      <c r="G7" s="12" t="s">
        <v>105</v>
      </c>
      <c r="H7" s="12" t="s">
        <v>105</v>
      </c>
      <c r="I7" s="12">
        <v>20</v>
      </c>
      <c r="J7" s="12">
        <v>16</v>
      </c>
      <c r="K7" s="47">
        <v>25</v>
      </c>
      <c r="L7" s="47">
        <v>25</v>
      </c>
      <c r="M7" s="47">
        <v>20</v>
      </c>
      <c r="N7" s="47">
        <v>16</v>
      </c>
      <c r="O7" s="47">
        <v>16</v>
      </c>
      <c r="P7" s="47">
        <v>16</v>
      </c>
      <c r="Q7" s="24">
        <v>154</v>
      </c>
    </row>
    <row r="8" spans="1:17">
      <c r="A8" s="12">
        <v>3</v>
      </c>
      <c r="B8" s="12">
        <v>56</v>
      </c>
      <c r="C8" s="16" t="s">
        <v>13</v>
      </c>
      <c r="D8" s="16"/>
      <c r="E8" s="12" t="s">
        <v>4</v>
      </c>
      <c r="F8" s="5" t="s">
        <v>6</v>
      </c>
      <c r="G8" s="12">
        <v>25</v>
      </c>
      <c r="H8" s="12">
        <v>20</v>
      </c>
      <c r="I8" s="12">
        <v>0</v>
      </c>
      <c r="J8" s="12" t="s">
        <v>105</v>
      </c>
      <c r="K8" s="47">
        <v>13</v>
      </c>
      <c r="L8" s="47">
        <v>11</v>
      </c>
      <c r="M8" s="47">
        <v>11</v>
      </c>
      <c r="N8" s="47">
        <v>20</v>
      </c>
      <c r="O8" s="47">
        <v>20</v>
      </c>
      <c r="P8" s="47">
        <v>20</v>
      </c>
      <c r="Q8" s="24">
        <f>SUM(G8:P8)</f>
        <v>140</v>
      </c>
    </row>
    <row r="9" spans="1:17">
      <c r="A9" s="12">
        <v>4</v>
      </c>
      <c r="B9" s="12">
        <v>9</v>
      </c>
      <c r="C9" s="16" t="s">
        <v>44</v>
      </c>
      <c r="D9" s="16" t="s">
        <v>63</v>
      </c>
      <c r="E9" s="12" t="s">
        <v>9</v>
      </c>
      <c r="F9" s="5" t="s">
        <v>6</v>
      </c>
      <c r="G9" s="12">
        <v>16</v>
      </c>
      <c r="H9" s="12">
        <v>16</v>
      </c>
      <c r="I9" s="12">
        <v>10</v>
      </c>
      <c r="J9" s="12">
        <v>0</v>
      </c>
      <c r="K9" s="47" t="s">
        <v>105</v>
      </c>
      <c r="L9" s="47" t="s">
        <v>105</v>
      </c>
      <c r="M9" s="47">
        <v>16</v>
      </c>
      <c r="N9" s="47">
        <v>13</v>
      </c>
      <c r="O9" s="47">
        <v>10</v>
      </c>
      <c r="P9" s="47">
        <v>13</v>
      </c>
      <c r="Q9" s="24">
        <f>SUM(G9:P9)</f>
        <v>94</v>
      </c>
    </row>
    <row r="10" spans="1:17">
      <c r="A10" s="12">
        <v>5</v>
      </c>
      <c r="B10" s="12">
        <v>5</v>
      </c>
      <c r="C10" s="16" t="s">
        <v>108</v>
      </c>
      <c r="D10" s="16"/>
      <c r="E10" s="12" t="s">
        <v>4</v>
      </c>
      <c r="F10" s="5" t="s">
        <v>6</v>
      </c>
      <c r="G10" s="12" t="s">
        <v>105</v>
      </c>
      <c r="H10" s="12" t="s">
        <v>105</v>
      </c>
      <c r="I10" s="12">
        <v>11</v>
      </c>
      <c r="J10" s="12">
        <v>11</v>
      </c>
      <c r="K10" s="47">
        <v>16</v>
      </c>
      <c r="L10" s="47">
        <v>13</v>
      </c>
      <c r="M10" s="47">
        <v>10</v>
      </c>
      <c r="N10" s="47">
        <v>11</v>
      </c>
      <c r="O10" s="47">
        <v>11</v>
      </c>
      <c r="P10" s="47">
        <v>11</v>
      </c>
      <c r="Q10" s="24">
        <v>94</v>
      </c>
    </row>
    <row r="11" spans="1:17">
      <c r="A11" s="12">
        <v>6</v>
      </c>
      <c r="B11" s="12">
        <v>88</v>
      </c>
      <c r="C11" s="16" t="s">
        <v>111</v>
      </c>
      <c r="D11" s="16"/>
      <c r="E11" s="12" t="s">
        <v>4</v>
      </c>
      <c r="F11" s="5" t="s">
        <v>5</v>
      </c>
      <c r="G11" s="5" t="s">
        <v>109</v>
      </c>
      <c r="H11" s="5" t="s">
        <v>110</v>
      </c>
      <c r="I11" s="12">
        <v>9</v>
      </c>
      <c r="J11" s="12">
        <v>10</v>
      </c>
      <c r="K11" s="47">
        <v>11</v>
      </c>
      <c r="L11" s="47">
        <v>10</v>
      </c>
      <c r="M11" s="47">
        <v>9</v>
      </c>
      <c r="N11" s="47">
        <v>10</v>
      </c>
      <c r="O11" s="47">
        <v>13</v>
      </c>
      <c r="P11" s="47">
        <v>10</v>
      </c>
      <c r="Q11" s="28">
        <v>82</v>
      </c>
    </row>
    <row r="12" spans="1:17">
      <c r="A12" s="12">
        <v>7</v>
      </c>
      <c r="B12" s="12">
        <v>11</v>
      </c>
      <c r="C12" s="16" t="s">
        <v>107</v>
      </c>
      <c r="D12" s="16"/>
      <c r="E12" s="12" t="s">
        <v>4</v>
      </c>
      <c r="F12" s="5" t="s">
        <v>6</v>
      </c>
      <c r="G12" s="12" t="s">
        <v>105</v>
      </c>
      <c r="H12" s="12" t="s">
        <v>105</v>
      </c>
      <c r="I12" s="12">
        <v>13</v>
      </c>
      <c r="J12" s="12">
        <v>13</v>
      </c>
      <c r="K12" s="47">
        <v>20</v>
      </c>
      <c r="L12" s="47">
        <v>16</v>
      </c>
      <c r="M12" s="47">
        <v>13</v>
      </c>
      <c r="N12" s="47">
        <v>0</v>
      </c>
      <c r="O12" s="23" t="s">
        <v>105</v>
      </c>
      <c r="P12" s="23" t="s">
        <v>105</v>
      </c>
      <c r="Q12" s="24">
        <v>75</v>
      </c>
    </row>
    <row r="13" spans="1:17">
      <c r="A13" s="12">
        <v>8</v>
      </c>
      <c r="B13" s="12">
        <v>27</v>
      </c>
      <c r="C13" s="16" t="s">
        <v>11</v>
      </c>
      <c r="D13" s="16"/>
      <c r="E13" s="12" t="s">
        <v>4</v>
      </c>
      <c r="F13" s="5" t="s">
        <v>6</v>
      </c>
      <c r="G13" s="12" t="s">
        <v>105</v>
      </c>
      <c r="H13" s="12" t="s">
        <v>105</v>
      </c>
      <c r="I13" s="12">
        <v>16</v>
      </c>
      <c r="J13" s="12">
        <v>25</v>
      </c>
      <c r="K13" s="12" t="s">
        <v>105</v>
      </c>
      <c r="L13" s="12" t="s">
        <v>105</v>
      </c>
      <c r="M13" s="23" t="s">
        <v>105</v>
      </c>
      <c r="N13" s="12" t="s">
        <v>105</v>
      </c>
      <c r="O13" s="23" t="s">
        <v>105</v>
      </c>
      <c r="P13" s="23" t="s">
        <v>105</v>
      </c>
      <c r="Q13" s="24">
        <f>SUM(G13:N13)</f>
        <v>41</v>
      </c>
    </row>
    <row r="14" spans="1:17">
      <c r="A14" s="12">
        <v>9</v>
      </c>
      <c r="B14" s="12">
        <v>6</v>
      </c>
      <c r="C14" s="16" t="s">
        <v>66</v>
      </c>
      <c r="D14" s="16" t="s">
        <v>65</v>
      </c>
      <c r="E14" s="12" t="s">
        <v>4</v>
      </c>
      <c r="F14" s="5" t="s">
        <v>6</v>
      </c>
      <c r="G14" s="12">
        <v>13</v>
      </c>
      <c r="H14" s="42">
        <v>0</v>
      </c>
      <c r="I14" s="12" t="s">
        <v>105</v>
      </c>
      <c r="J14" s="12" t="s">
        <v>105</v>
      </c>
      <c r="K14" s="12" t="s">
        <v>105</v>
      </c>
      <c r="L14" s="12" t="s">
        <v>105</v>
      </c>
      <c r="M14" s="23">
        <v>8</v>
      </c>
      <c r="N14" s="23">
        <v>9</v>
      </c>
      <c r="O14" s="23" t="s">
        <v>105</v>
      </c>
      <c r="P14" s="23" t="s">
        <v>105</v>
      </c>
      <c r="Q14" s="28">
        <v>30</v>
      </c>
    </row>
    <row r="15" spans="1:17">
      <c r="A15" s="12">
        <v>10</v>
      </c>
      <c r="B15" s="12">
        <v>99</v>
      </c>
      <c r="C15" s="16" t="s">
        <v>192</v>
      </c>
      <c r="D15" s="16"/>
      <c r="E15" s="12" t="s">
        <v>4</v>
      </c>
      <c r="F15" s="5" t="s">
        <v>6</v>
      </c>
      <c r="G15" s="55" t="s">
        <v>105</v>
      </c>
      <c r="H15" s="55" t="s">
        <v>105</v>
      </c>
      <c r="I15" s="55" t="s">
        <v>105</v>
      </c>
      <c r="J15" s="55" t="s">
        <v>105</v>
      </c>
      <c r="K15" s="55" t="s">
        <v>105</v>
      </c>
      <c r="L15" s="55" t="s">
        <v>105</v>
      </c>
      <c r="M15" s="23" t="s">
        <v>105</v>
      </c>
      <c r="N15" s="23" t="s">
        <v>105</v>
      </c>
      <c r="O15" s="23">
        <v>9</v>
      </c>
      <c r="P15" s="23">
        <v>0</v>
      </c>
      <c r="Q15" s="24">
        <v>9</v>
      </c>
    </row>
    <row r="16" spans="1:17">
      <c r="A16" s="12">
        <v>11</v>
      </c>
      <c r="B16" s="12">
        <v>69</v>
      </c>
      <c r="C16" s="16" t="s">
        <v>193</v>
      </c>
      <c r="D16" s="16"/>
      <c r="E16" s="12" t="s">
        <v>4</v>
      </c>
      <c r="F16" s="5" t="s">
        <v>6</v>
      </c>
      <c r="G16" s="55" t="s">
        <v>105</v>
      </c>
      <c r="H16" s="55" t="s">
        <v>105</v>
      </c>
      <c r="I16" s="55" t="s">
        <v>105</v>
      </c>
      <c r="J16" s="55" t="s">
        <v>105</v>
      </c>
      <c r="K16" s="55" t="s">
        <v>105</v>
      </c>
      <c r="L16" s="55" t="s">
        <v>105</v>
      </c>
      <c r="M16" s="23" t="s">
        <v>105</v>
      </c>
      <c r="N16" s="23" t="s">
        <v>105</v>
      </c>
      <c r="O16" s="23">
        <v>8</v>
      </c>
      <c r="P16" s="23">
        <v>0</v>
      </c>
      <c r="Q16" s="24">
        <v>8</v>
      </c>
    </row>
    <row r="18" spans="2:19">
      <c r="B18" s="18"/>
      <c r="C18" s="22"/>
      <c r="D18" s="22"/>
      <c r="E18" s="18"/>
      <c r="F18" s="17"/>
      <c r="G18" s="17"/>
      <c r="H18" s="17"/>
      <c r="I18" s="17"/>
      <c r="J18" s="17"/>
      <c r="K18" s="18"/>
      <c r="L18" s="18"/>
      <c r="M18" s="26"/>
      <c r="N18" s="26"/>
      <c r="O18" s="26"/>
      <c r="P18" s="26"/>
      <c r="Q18" s="25"/>
    </row>
    <row r="19" spans="2:19">
      <c r="B19" s="18"/>
      <c r="C19" s="22"/>
      <c r="D19" s="22"/>
      <c r="E19" s="18"/>
      <c r="F19" s="17"/>
      <c r="G19" s="17"/>
      <c r="H19" s="17"/>
      <c r="I19" s="17"/>
      <c r="J19" s="17"/>
      <c r="K19" s="18"/>
      <c r="L19" s="18"/>
      <c r="M19" s="27"/>
      <c r="N19" s="27"/>
      <c r="O19" s="27"/>
      <c r="P19" s="27"/>
      <c r="Q19" s="25"/>
    </row>
    <row r="20" spans="2:19">
      <c r="B20" s="18"/>
      <c r="C20" s="17"/>
      <c r="D20" s="17"/>
      <c r="E20" s="18"/>
      <c r="F20" s="17"/>
      <c r="G20" s="17"/>
      <c r="H20" s="17"/>
      <c r="I20" s="17"/>
      <c r="J20" s="17"/>
      <c r="K20" s="17"/>
      <c r="L20" s="17"/>
      <c r="M20" s="26"/>
      <c r="N20" s="26"/>
      <c r="O20" s="26"/>
      <c r="P20" s="26"/>
      <c r="Q20" s="25"/>
    </row>
    <row r="21" spans="2:19">
      <c r="F21" s="17"/>
    </row>
    <row r="22" spans="2:19">
      <c r="F22" s="17"/>
    </row>
    <row r="23" spans="2:19">
      <c r="F23" s="17"/>
    </row>
    <row r="24" spans="2:19">
      <c r="F24" s="17"/>
    </row>
    <row r="25" spans="2:19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2:19">
      <c r="F26" s="17"/>
    </row>
    <row r="27" spans="2:19">
      <c r="F27" s="17"/>
    </row>
    <row r="28" spans="2:19">
      <c r="C28" s="18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2:19">
      <c r="C29" s="18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2:19">
      <c r="C30" s="18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2:19"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</row>
    <row r="32" spans="2:19">
      <c r="C32" s="18"/>
      <c r="D32" s="34"/>
      <c r="E32" s="18"/>
      <c r="F32" s="18"/>
      <c r="G32" s="18"/>
      <c r="H32" s="18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21"/>
    </row>
    <row r="33" spans="3:19">
      <c r="C33" s="18"/>
      <c r="D33" s="17"/>
      <c r="E33" s="17"/>
      <c r="F33" s="17"/>
      <c r="G33" s="17"/>
      <c r="H33" s="17"/>
      <c r="I33" s="35"/>
      <c r="J33" s="20"/>
      <c r="K33" s="35"/>
      <c r="L33" s="20"/>
      <c r="M33" s="35"/>
      <c r="N33" s="20"/>
      <c r="O33" s="35"/>
      <c r="P33" s="20"/>
      <c r="Q33" s="35"/>
      <c r="R33" s="20"/>
      <c r="S33" s="36"/>
    </row>
    <row r="34" spans="3:19">
      <c r="C34" s="18"/>
      <c r="D34" s="18"/>
      <c r="E34" s="22"/>
      <c r="F34" s="22"/>
      <c r="G34" s="18"/>
      <c r="H34" s="17"/>
      <c r="I34" s="18"/>
      <c r="J34" s="18"/>
      <c r="K34" s="18"/>
      <c r="L34" s="18"/>
      <c r="M34" s="18"/>
      <c r="N34" s="18"/>
      <c r="O34" s="26"/>
      <c r="P34" s="26"/>
      <c r="Q34" s="26"/>
      <c r="R34" s="26"/>
      <c r="S34" s="37"/>
    </row>
    <row r="35" spans="3:19">
      <c r="C35" s="18"/>
      <c r="D35" s="18"/>
      <c r="E35" s="22"/>
      <c r="F35" s="22"/>
      <c r="G35" s="18"/>
      <c r="H35" s="17"/>
      <c r="I35" s="18"/>
      <c r="J35" s="18"/>
      <c r="K35" s="18"/>
      <c r="L35" s="18"/>
      <c r="M35" s="18"/>
      <c r="N35" s="18"/>
      <c r="O35" s="26"/>
      <c r="P35" s="26"/>
      <c r="Q35" s="26"/>
      <c r="R35" s="26"/>
      <c r="S35" s="37"/>
    </row>
    <row r="36" spans="3:19">
      <c r="C36" s="18"/>
      <c r="D36" s="18"/>
      <c r="E36" s="22"/>
      <c r="F36" s="22"/>
      <c r="G36" s="18"/>
      <c r="H36" s="17"/>
      <c r="I36" s="18"/>
      <c r="J36" s="18"/>
      <c r="K36" s="18"/>
      <c r="L36" s="18"/>
      <c r="M36" s="18"/>
      <c r="N36" s="18"/>
      <c r="O36" s="26"/>
      <c r="P36" s="26"/>
      <c r="Q36" s="26"/>
      <c r="R36" s="26"/>
      <c r="S36" s="37"/>
    </row>
    <row r="37" spans="3:19">
      <c r="C37" s="18"/>
      <c r="D37" s="18"/>
      <c r="E37" s="22"/>
      <c r="F37" s="22"/>
      <c r="G37" s="18"/>
      <c r="H37" s="17"/>
      <c r="I37" s="18"/>
      <c r="J37" s="18"/>
      <c r="K37" s="18"/>
      <c r="L37" s="18"/>
      <c r="M37" s="18"/>
      <c r="N37" s="18"/>
      <c r="O37" s="26"/>
      <c r="P37" s="27"/>
      <c r="Q37" s="27"/>
      <c r="R37" s="27"/>
      <c r="S37" s="37"/>
    </row>
    <row r="38" spans="3:19">
      <c r="C38" s="18"/>
      <c r="D38" s="18"/>
      <c r="E38" s="22"/>
      <c r="F38" s="22"/>
      <c r="G38" s="18"/>
      <c r="H38" s="17"/>
      <c r="I38" s="18"/>
      <c r="J38" s="18"/>
      <c r="K38" s="18"/>
      <c r="L38" s="18"/>
      <c r="M38" s="18"/>
      <c r="N38" s="18"/>
      <c r="O38" s="26"/>
      <c r="P38" s="26"/>
      <c r="Q38" s="26"/>
      <c r="R38" s="26"/>
      <c r="S38" s="37"/>
    </row>
    <row r="39" spans="3:19">
      <c r="C39" s="18"/>
      <c r="D39" s="18"/>
      <c r="E39" s="22"/>
      <c r="F39" s="22"/>
      <c r="G39" s="18"/>
      <c r="H39" s="17"/>
      <c r="I39" s="18"/>
      <c r="J39" s="18"/>
      <c r="K39" s="18"/>
      <c r="L39" s="18"/>
      <c r="M39" s="18"/>
      <c r="N39" s="18"/>
      <c r="O39" s="26"/>
      <c r="P39" s="26"/>
      <c r="Q39" s="26"/>
      <c r="R39" s="26"/>
      <c r="S39" s="37"/>
    </row>
    <row r="40" spans="3:19">
      <c r="C40" s="18"/>
      <c r="D40" s="18"/>
      <c r="E40" s="22"/>
      <c r="F40" s="22"/>
      <c r="G40" s="18"/>
      <c r="H40" s="17"/>
      <c r="I40" s="18"/>
      <c r="J40" s="18"/>
      <c r="K40" s="18"/>
      <c r="L40" s="18"/>
      <c r="M40" s="18"/>
      <c r="N40" s="18"/>
      <c r="O40" s="27"/>
      <c r="P40" s="27"/>
      <c r="Q40" s="27"/>
      <c r="R40" s="27"/>
      <c r="S40" s="37"/>
    </row>
    <row r="41" spans="3:19">
      <c r="C41" s="18"/>
      <c r="D41" s="18"/>
      <c r="E41" s="22"/>
      <c r="F41" s="22"/>
      <c r="G41" s="18"/>
      <c r="H41" s="17"/>
      <c r="I41" s="17"/>
      <c r="J41" s="17"/>
      <c r="K41" s="17"/>
      <c r="L41" s="17"/>
      <c r="M41" s="18"/>
      <c r="N41" s="18"/>
      <c r="O41" s="26"/>
      <c r="P41" s="26"/>
      <c r="Q41" s="26"/>
      <c r="R41" s="26"/>
      <c r="S41" s="31"/>
    </row>
    <row r="42" spans="3:19">
      <c r="C42" s="18"/>
      <c r="D42" s="18"/>
      <c r="E42" s="22"/>
      <c r="F42" s="22"/>
      <c r="G42" s="18"/>
      <c r="H42" s="17"/>
      <c r="I42" s="18"/>
      <c r="J42" s="18"/>
      <c r="K42" s="18"/>
      <c r="L42" s="18"/>
      <c r="M42" s="18"/>
      <c r="N42" s="18"/>
      <c r="O42" s="26"/>
      <c r="P42" s="26"/>
      <c r="Q42" s="26"/>
      <c r="R42" s="26"/>
      <c r="S42" s="31"/>
    </row>
    <row r="43" spans="3:19">
      <c r="C43" s="18"/>
      <c r="D43" s="18"/>
      <c r="E43" s="22"/>
      <c r="F43" s="22"/>
      <c r="G43" s="18"/>
      <c r="H43" s="17"/>
      <c r="I43" s="17"/>
      <c r="J43" s="17"/>
      <c r="K43" s="17"/>
      <c r="L43" s="17"/>
      <c r="M43" s="18"/>
      <c r="N43" s="18"/>
      <c r="O43" s="27"/>
      <c r="P43" s="27"/>
      <c r="Q43" s="27"/>
      <c r="R43" s="27"/>
      <c r="S43" s="37"/>
    </row>
    <row r="44" spans="3:19">
      <c r="C44" s="18"/>
      <c r="D44" s="18"/>
      <c r="E44" s="17"/>
      <c r="F44" s="17"/>
      <c r="G44" s="18"/>
      <c r="H44" s="17"/>
      <c r="I44" s="17"/>
      <c r="J44" s="17"/>
      <c r="K44" s="17"/>
      <c r="L44" s="17"/>
      <c r="M44" s="17"/>
      <c r="N44" s="17"/>
      <c r="O44" s="26"/>
      <c r="P44" s="26"/>
      <c r="Q44" s="26"/>
      <c r="R44" s="26"/>
      <c r="S44" s="37"/>
    </row>
    <row r="45" spans="3:19"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</row>
    <row r="46" spans="3:19">
      <c r="C46" s="18"/>
      <c r="D46" s="38"/>
      <c r="E46" s="39"/>
      <c r="F46" s="39"/>
      <c r="G46" s="29"/>
      <c r="H46" s="22"/>
      <c r="I46" s="29"/>
      <c r="J46" s="29"/>
      <c r="K46" s="29"/>
      <c r="L46" s="29"/>
      <c r="M46" s="29"/>
      <c r="N46" s="29"/>
      <c r="O46" s="30"/>
      <c r="P46" s="30"/>
      <c r="Q46" s="30"/>
      <c r="R46" s="30"/>
      <c r="S46" s="31"/>
    </row>
    <row r="47" spans="3:19">
      <c r="C47" s="18"/>
      <c r="D47" s="40"/>
      <c r="E47" s="39"/>
      <c r="F47" s="39"/>
      <c r="G47" s="18"/>
      <c r="H47" s="17"/>
      <c r="I47" s="18"/>
      <c r="J47" s="18"/>
      <c r="K47" s="18"/>
      <c r="L47" s="18"/>
      <c r="M47" s="18"/>
      <c r="N47" s="18"/>
      <c r="O47" s="26"/>
      <c r="P47" s="26"/>
      <c r="Q47" s="26"/>
      <c r="R47" s="26"/>
      <c r="S47" s="25"/>
    </row>
    <row r="48" spans="3:19">
      <c r="C48" s="18"/>
      <c r="D48" s="40"/>
      <c r="E48" s="39"/>
      <c r="F48" s="39"/>
      <c r="G48" s="18"/>
      <c r="H48" s="18"/>
      <c r="I48" s="18"/>
      <c r="J48" s="18"/>
      <c r="K48" s="18"/>
      <c r="L48" s="18"/>
      <c r="M48" s="18"/>
      <c r="N48" s="18"/>
      <c r="O48" s="26"/>
      <c r="P48" s="27"/>
      <c r="Q48" s="27"/>
      <c r="R48" s="27"/>
      <c r="S48" s="25"/>
    </row>
    <row r="49" spans="3:19">
      <c r="C49" s="18"/>
      <c r="D49" s="40"/>
      <c r="E49" s="39"/>
      <c r="F49" s="39"/>
      <c r="G49" s="18"/>
      <c r="H49" s="17"/>
      <c r="I49" s="18"/>
      <c r="J49" s="18"/>
      <c r="K49" s="18"/>
      <c r="L49" s="18"/>
      <c r="M49" s="18"/>
      <c r="N49" s="18"/>
      <c r="O49" s="26"/>
      <c r="P49" s="26"/>
      <c r="Q49" s="26"/>
      <c r="R49" s="26"/>
      <c r="S49" s="25"/>
    </row>
    <row r="50" spans="3:19">
      <c r="C50" s="18"/>
      <c r="D50" s="40"/>
      <c r="E50" s="39"/>
      <c r="F50" s="39"/>
      <c r="G50" s="18"/>
      <c r="H50" s="17"/>
      <c r="I50" s="18"/>
      <c r="J50" s="18"/>
      <c r="K50" s="18"/>
      <c r="L50" s="18"/>
      <c r="M50" s="18"/>
      <c r="N50" s="18"/>
      <c r="O50" s="26"/>
      <c r="P50" s="26"/>
      <c r="Q50" s="26"/>
      <c r="R50" s="26"/>
      <c r="S50" s="25"/>
    </row>
    <row r="51" spans="3:19">
      <c r="C51" s="18"/>
      <c r="D51" s="40"/>
      <c r="E51" s="39"/>
      <c r="F51" s="39"/>
      <c r="G51" s="18"/>
      <c r="H51" s="17"/>
      <c r="I51" s="18"/>
      <c r="J51" s="18"/>
      <c r="K51" s="18"/>
      <c r="L51" s="18"/>
      <c r="M51" s="18"/>
      <c r="N51" s="18"/>
      <c r="O51" s="26"/>
      <c r="P51" s="26"/>
      <c r="Q51" s="26"/>
      <c r="R51" s="26"/>
      <c r="S51" s="25"/>
    </row>
    <row r="52" spans="3:19">
      <c r="C52" s="18"/>
      <c r="D52" s="40"/>
      <c r="E52" s="39"/>
      <c r="F52" s="39"/>
      <c r="G52" s="18"/>
      <c r="H52" s="17"/>
      <c r="I52" s="18"/>
      <c r="J52" s="18"/>
      <c r="K52" s="18"/>
      <c r="L52" s="18"/>
      <c r="M52" s="18"/>
      <c r="N52" s="18"/>
      <c r="O52" s="27"/>
      <c r="P52" s="27"/>
      <c r="Q52" s="27"/>
      <c r="R52" s="27"/>
      <c r="S52" s="25"/>
    </row>
    <row r="53" spans="3:19">
      <c r="C53" s="18"/>
      <c r="D53" s="40"/>
      <c r="E53" s="39"/>
      <c r="F53" s="39"/>
      <c r="G53" s="18"/>
      <c r="H53" s="17"/>
      <c r="I53" s="18"/>
      <c r="J53" s="18"/>
      <c r="K53" s="18"/>
      <c r="L53" s="18"/>
      <c r="M53" s="18"/>
      <c r="N53" s="18"/>
      <c r="O53" s="26"/>
      <c r="P53" s="26"/>
      <c r="Q53" s="26"/>
      <c r="R53" s="26"/>
      <c r="S53" s="25"/>
    </row>
  </sheetData>
  <mergeCells count="17">
    <mergeCell ref="B1:Q1"/>
    <mergeCell ref="G4:H4"/>
    <mergeCell ref="I4:J4"/>
    <mergeCell ref="K4:L4"/>
    <mergeCell ref="M4:N4"/>
    <mergeCell ref="B2:Q2"/>
    <mergeCell ref="B3:Q3"/>
    <mergeCell ref="O4:P4"/>
    <mergeCell ref="C25:Q25"/>
    <mergeCell ref="D28:S28"/>
    <mergeCell ref="D29:S29"/>
    <mergeCell ref="D30:S30"/>
    <mergeCell ref="Q32:R32"/>
    <mergeCell ref="I32:J32"/>
    <mergeCell ref="K32:L32"/>
    <mergeCell ref="M32:N32"/>
    <mergeCell ref="O32:P32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4"/>
  <sheetViews>
    <sheetView tabSelected="1" topLeftCell="B1" workbookViewId="0">
      <selection activeCell="B2" sqref="B2:S2"/>
    </sheetView>
  </sheetViews>
  <sheetFormatPr defaultRowHeight="15"/>
  <cols>
    <col min="1" max="1" width="4.140625" customWidth="1"/>
    <col min="2" max="2" width="5.7109375" customWidth="1"/>
    <col min="3" max="3" width="20" customWidth="1"/>
    <col min="4" max="4" width="19.85546875" customWidth="1"/>
    <col min="5" max="5" width="5.85546875" customWidth="1"/>
    <col min="6" max="6" width="7.7109375" customWidth="1"/>
    <col min="7" max="18" width="4.7109375" customWidth="1"/>
    <col min="19" max="19" width="6.85546875" customWidth="1"/>
  </cols>
  <sheetData>
    <row r="1" spans="1:19">
      <c r="A1" s="1"/>
      <c r="B1" s="78" t="s">
        <v>200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A3" s="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9"/>
      <c r="Q4" s="74" t="s">
        <v>198</v>
      </c>
      <c r="R4" s="79"/>
      <c r="S4" s="10" t="s">
        <v>39</v>
      </c>
    </row>
    <row r="5" spans="1:19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19">
      <c r="A6" s="13">
        <v>1</v>
      </c>
      <c r="B6" s="13">
        <v>13</v>
      </c>
      <c r="C6" s="6" t="s">
        <v>89</v>
      </c>
      <c r="D6" s="6" t="s">
        <v>90</v>
      </c>
      <c r="E6" s="13" t="s">
        <v>4</v>
      </c>
      <c r="F6" s="6" t="s">
        <v>45</v>
      </c>
      <c r="G6" s="13">
        <v>25</v>
      </c>
      <c r="H6" s="13">
        <v>25</v>
      </c>
      <c r="I6" s="13">
        <v>25</v>
      </c>
      <c r="J6" s="13">
        <v>25</v>
      </c>
      <c r="K6" s="13">
        <v>25</v>
      </c>
      <c r="L6" s="13">
        <v>25</v>
      </c>
      <c r="M6" s="13">
        <v>0</v>
      </c>
      <c r="N6" s="13">
        <v>25</v>
      </c>
      <c r="O6" s="13">
        <v>25</v>
      </c>
      <c r="P6" s="13">
        <v>25</v>
      </c>
      <c r="Q6" s="8" t="s">
        <v>105</v>
      </c>
      <c r="R6" s="8" t="s">
        <v>105</v>
      </c>
      <c r="S6" s="24">
        <f>SUM(G6:R6)</f>
        <v>225</v>
      </c>
    </row>
    <row r="7" spans="1:19">
      <c r="A7" s="13">
        <v>2</v>
      </c>
      <c r="B7" s="13">
        <v>10</v>
      </c>
      <c r="C7" s="6" t="s">
        <v>91</v>
      </c>
      <c r="D7" s="6"/>
      <c r="E7" s="13" t="s">
        <v>4</v>
      </c>
      <c r="F7" s="6" t="s">
        <v>45</v>
      </c>
      <c r="G7" s="13">
        <v>20</v>
      </c>
      <c r="H7" s="13">
        <v>20</v>
      </c>
      <c r="I7" s="13">
        <v>13</v>
      </c>
      <c r="J7" s="13">
        <v>16</v>
      </c>
      <c r="K7" s="13">
        <v>13</v>
      </c>
      <c r="L7" s="13">
        <v>11</v>
      </c>
      <c r="M7" s="13">
        <v>20</v>
      </c>
      <c r="N7" s="13">
        <v>16</v>
      </c>
      <c r="O7" s="13">
        <v>20</v>
      </c>
      <c r="P7" s="13">
        <v>20</v>
      </c>
      <c r="Q7" s="13">
        <v>16</v>
      </c>
      <c r="R7" s="13">
        <v>13</v>
      </c>
      <c r="S7" s="24">
        <f t="shared" ref="S7:S10" si="0">SUM(G7:R7)</f>
        <v>198</v>
      </c>
    </row>
    <row r="8" spans="1:19">
      <c r="A8" s="13">
        <v>3</v>
      </c>
      <c r="B8" s="13">
        <v>11</v>
      </c>
      <c r="C8" s="6" t="s">
        <v>11</v>
      </c>
      <c r="D8" s="6"/>
      <c r="E8" s="13" t="s">
        <v>4</v>
      </c>
      <c r="F8" s="6" t="s">
        <v>45</v>
      </c>
      <c r="G8" s="13">
        <v>9</v>
      </c>
      <c r="H8" s="13">
        <v>13</v>
      </c>
      <c r="I8" s="13">
        <v>10</v>
      </c>
      <c r="J8" s="13">
        <v>11</v>
      </c>
      <c r="K8" s="13">
        <v>11</v>
      </c>
      <c r="L8" s="13">
        <v>13</v>
      </c>
      <c r="M8" s="13">
        <v>25</v>
      </c>
      <c r="N8" s="13">
        <v>20</v>
      </c>
      <c r="O8" s="13">
        <v>16</v>
      </c>
      <c r="P8" s="13">
        <v>16</v>
      </c>
      <c r="Q8" s="13">
        <v>13</v>
      </c>
      <c r="R8" s="13">
        <v>16</v>
      </c>
      <c r="S8" s="24">
        <f t="shared" si="0"/>
        <v>173</v>
      </c>
    </row>
    <row r="9" spans="1:19">
      <c r="A9" s="13">
        <v>4</v>
      </c>
      <c r="B9" s="13">
        <v>50</v>
      </c>
      <c r="C9" s="5" t="s">
        <v>175</v>
      </c>
      <c r="D9" s="6"/>
      <c r="E9" s="13" t="s">
        <v>4</v>
      </c>
      <c r="F9" s="6" t="s">
        <v>45</v>
      </c>
      <c r="G9" s="13" t="s">
        <v>105</v>
      </c>
      <c r="H9" s="13" t="s">
        <v>105</v>
      </c>
      <c r="I9" s="13">
        <v>20</v>
      </c>
      <c r="J9" s="13">
        <v>20</v>
      </c>
      <c r="K9" s="13">
        <v>20</v>
      </c>
      <c r="L9" s="13">
        <v>20</v>
      </c>
      <c r="M9" s="13" t="s">
        <v>105</v>
      </c>
      <c r="N9" s="13" t="s">
        <v>105</v>
      </c>
      <c r="O9" s="12" t="s">
        <v>105</v>
      </c>
      <c r="P9" s="12" t="s">
        <v>105</v>
      </c>
      <c r="Q9" s="13">
        <v>25</v>
      </c>
      <c r="R9" s="13">
        <v>25</v>
      </c>
      <c r="S9" s="24">
        <f t="shared" ref="S9" si="1">SUM(G9:R9)</f>
        <v>130</v>
      </c>
    </row>
    <row r="10" spans="1:19">
      <c r="A10" s="13">
        <v>5</v>
      </c>
      <c r="B10" s="13">
        <v>52</v>
      </c>
      <c r="C10" s="6" t="s">
        <v>92</v>
      </c>
      <c r="D10" s="6"/>
      <c r="E10" s="13" t="s">
        <v>33</v>
      </c>
      <c r="F10" s="6" t="s">
        <v>45</v>
      </c>
      <c r="G10" s="13">
        <v>16</v>
      </c>
      <c r="H10" s="13">
        <v>16</v>
      </c>
      <c r="I10" s="13" t="s">
        <v>105</v>
      </c>
      <c r="J10" s="13" t="s">
        <v>105</v>
      </c>
      <c r="K10" s="13">
        <v>10</v>
      </c>
      <c r="L10" s="13">
        <v>10</v>
      </c>
      <c r="M10" s="13">
        <v>16</v>
      </c>
      <c r="N10" s="13">
        <v>13</v>
      </c>
      <c r="O10" s="13">
        <v>11</v>
      </c>
      <c r="P10" s="13">
        <v>11</v>
      </c>
      <c r="Q10" s="12" t="s">
        <v>105</v>
      </c>
      <c r="R10" s="12" t="s">
        <v>105</v>
      </c>
      <c r="S10" s="24">
        <f t="shared" si="0"/>
        <v>103</v>
      </c>
    </row>
    <row r="11" spans="1:19">
      <c r="A11" s="13">
        <v>6</v>
      </c>
      <c r="B11" s="13">
        <v>52</v>
      </c>
      <c r="C11" s="44" t="s">
        <v>135</v>
      </c>
      <c r="D11" s="44"/>
      <c r="E11" s="13" t="s">
        <v>4</v>
      </c>
      <c r="F11" s="6" t="s">
        <v>45</v>
      </c>
      <c r="G11" s="13" t="s">
        <v>105</v>
      </c>
      <c r="H11" s="13" t="s">
        <v>105</v>
      </c>
      <c r="I11" s="13">
        <v>16</v>
      </c>
      <c r="J11" s="13">
        <v>0</v>
      </c>
      <c r="K11" s="13">
        <v>16</v>
      </c>
      <c r="L11" s="13">
        <v>16</v>
      </c>
      <c r="M11" s="13" t="s">
        <v>105</v>
      </c>
      <c r="N11" s="13" t="s">
        <v>105</v>
      </c>
      <c r="O11" s="12" t="s">
        <v>105</v>
      </c>
      <c r="P11" s="12" t="s">
        <v>105</v>
      </c>
      <c r="Q11" s="13">
        <v>20</v>
      </c>
      <c r="R11" s="13">
        <v>20</v>
      </c>
      <c r="S11" s="24">
        <f t="shared" ref="S11" si="2">SUM(G11:R11)</f>
        <v>88</v>
      </c>
    </row>
    <row r="12" spans="1:19">
      <c r="A12" s="13">
        <v>7</v>
      </c>
      <c r="B12" s="13">
        <v>1</v>
      </c>
      <c r="C12" s="6" t="s">
        <v>100</v>
      </c>
      <c r="D12" s="6"/>
      <c r="E12" s="13" t="s">
        <v>9</v>
      </c>
      <c r="F12" s="6" t="s">
        <v>45</v>
      </c>
      <c r="G12" s="13">
        <v>0</v>
      </c>
      <c r="H12" s="13" t="s">
        <v>105</v>
      </c>
      <c r="I12" s="13">
        <v>9</v>
      </c>
      <c r="J12" s="13">
        <v>0</v>
      </c>
      <c r="K12" s="13">
        <v>8</v>
      </c>
      <c r="L12" s="13">
        <v>9</v>
      </c>
      <c r="M12" s="13">
        <v>9</v>
      </c>
      <c r="N12" s="13">
        <v>8</v>
      </c>
      <c r="O12" s="13">
        <v>9</v>
      </c>
      <c r="P12" s="13">
        <v>10</v>
      </c>
      <c r="Q12" s="13">
        <v>11</v>
      </c>
      <c r="R12" s="13">
        <v>9</v>
      </c>
      <c r="S12" s="24">
        <f>SUM(G12:R12)</f>
        <v>82</v>
      </c>
    </row>
    <row r="13" spans="1:19">
      <c r="A13" s="13">
        <v>8</v>
      </c>
      <c r="B13" s="13">
        <v>2</v>
      </c>
      <c r="C13" s="6" t="s">
        <v>94</v>
      </c>
      <c r="D13" s="6"/>
      <c r="E13" s="13" t="s">
        <v>33</v>
      </c>
      <c r="F13" s="6" t="s">
        <v>45</v>
      </c>
      <c r="G13" s="13">
        <v>11</v>
      </c>
      <c r="H13" s="13">
        <v>11</v>
      </c>
      <c r="I13" s="13" t="s">
        <v>105</v>
      </c>
      <c r="J13" s="13" t="s">
        <v>105</v>
      </c>
      <c r="K13" s="13">
        <v>9</v>
      </c>
      <c r="L13" s="13">
        <v>5</v>
      </c>
      <c r="M13" s="13">
        <v>13</v>
      </c>
      <c r="N13" s="13">
        <v>9</v>
      </c>
      <c r="O13" s="13">
        <v>10</v>
      </c>
      <c r="P13" s="13">
        <v>13</v>
      </c>
      <c r="Q13" s="12" t="s">
        <v>105</v>
      </c>
      <c r="R13" s="12" t="s">
        <v>105</v>
      </c>
      <c r="S13" s="24">
        <f t="shared" ref="S13" si="3">SUM(G13:R13)</f>
        <v>81</v>
      </c>
    </row>
    <row r="14" spans="1:19">
      <c r="A14" s="13">
        <v>9</v>
      </c>
      <c r="B14" s="13">
        <v>21</v>
      </c>
      <c r="C14" s="6" t="s">
        <v>96</v>
      </c>
      <c r="D14" s="6" t="s">
        <v>97</v>
      </c>
      <c r="E14" s="13" t="s">
        <v>9</v>
      </c>
      <c r="F14" s="6" t="s">
        <v>45</v>
      </c>
      <c r="G14" s="13">
        <v>7</v>
      </c>
      <c r="H14" s="13">
        <v>7</v>
      </c>
      <c r="I14" s="13">
        <v>8</v>
      </c>
      <c r="J14" s="13">
        <v>9</v>
      </c>
      <c r="K14" s="13">
        <v>7</v>
      </c>
      <c r="L14" s="13">
        <v>8</v>
      </c>
      <c r="M14" s="13" t="s">
        <v>105</v>
      </c>
      <c r="N14" s="13" t="s">
        <v>105</v>
      </c>
      <c r="O14" s="13">
        <v>8</v>
      </c>
      <c r="P14" s="13">
        <v>9</v>
      </c>
      <c r="Q14" s="13">
        <v>10</v>
      </c>
      <c r="R14" s="13">
        <v>8</v>
      </c>
      <c r="S14" s="24">
        <f t="shared" ref="S14" si="4">SUM(G14:R14)</f>
        <v>81</v>
      </c>
    </row>
    <row r="15" spans="1:19">
      <c r="A15" s="13">
        <v>10</v>
      </c>
      <c r="B15" s="13">
        <v>15</v>
      </c>
      <c r="C15" s="6" t="s">
        <v>12</v>
      </c>
      <c r="D15" s="6" t="s">
        <v>64</v>
      </c>
      <c r="E15" s="13" t="s">
        <v>9</v>
      </c>
      <c r="F15" s="6" t="s">
        <v>45</v>
      </c>
      <c r="G15" s="13">
        <v>0</v>
      </c>
      <c r="H15" s="13">
        <v>5</v>
      </c>
      <c r="I15" s="13">
        <v>6</v>
      </c>
      <c r="J15" s="13">
        <v>10</v>
      </c>
      <c r="K15" s="13">
        <v>0</v>
      </c>
      <c r="L15" s="13">
        <v>4</v>
      </c>
      <c r="M15" s="13">
        <v>10</v>
      </c>
      <c r="N15" s="13">
        <v>11</v>
      </c>
      <c r="O15" s="13">
        <v>13</v>
      </c>
      <c r="P15" s="13">
        <v>0</v>
      </c>
      <c r="Q15" s="13">
        <v>0</v>
      </c>
      <c r="R15" s="13">
        <v>10</v>
      </c>
      <c r="S15" s="24">
        <f t="shared" ref="S15" si="5">SUM(G15:R15)</f>
        <v>69</v>
      </c>
    </row>
    <row r="16" spans="1:19">
      <c r="A16" s="13">
        <v>11</v>
      </c>
      <c r="B16" s="13">
        <v>42</v>
      </c>
      <c r="C16" s="6" t="s">
        <v>21</v>
      </c>
      <c r="D16" s="6"/>
      <c r="E16" s="13" t="s">
        <v>9</v>
      </c>
      <c r="F16" s="6" t="s">
        <v>45</v>
      </c>
      <c r="G16" s="13">
        <v>5</v>
      </c>
      <c r="H16" s="13">
        <v>6</v>
      </c>
      <c r="I16" s="13">
        <v>7</v>
      </c>
      <c r="J16" s="13">
        <v>8</v>
      </c>
      <c r="K16" s="13" t="s">
        <v>105</v>
      </c>
      <c r="L16" s="13" t="s">
        <v>105</v>
      </c>
      <c r="M16" s="13">
        <v>7</v>
      </c>
      <c r="N16" s="13">
        <v>0</v>
      </c>
      <c r="O16" s="13">
        <v>7</v>
      </c>
      <c r="P16" s="13">
        <v>8</v>
      </c>
      <c r="Q16" s="12" t="s">
        <v>105</v>
      </c>
      <c r="R16" s="12" t="s">
        <v>105</v>
      </c>
      <c r="S16" s="24">
        <f>SUM(G16:R16)</f>
        <v>48</v>
      </c>
    </row>
    <row r="17" spans="1:19">
      <c r="A17" s="13">
        <v>12</v>
      </c>
      <c r="B17" s="13">
        <v>408</v>
      </c>
      <c r="C17" s="44" t="s">
        <v>133</v>
      </c>
      <c r="D17" s="44" t="s">
        <v>99</v>
      </c>
      <c r="E17" s="13" t="s">
        <v>33</v>
      </c>
      <c r="F17" s="6" t="s">
        <v>45</v>
      </c>
      <c r="G17" s="13">
        <v>10</v>
      </c>
      <c r="H17" s="13">
        <v>0</v>
      </c>
      <c r="I17" s="13" t="s">
        <v>105</v>
      </c>
      <c r="J17" s="13" t="s">
        <v>105</v>
      </c>
      <c r="K17" s="13">
        <v>6</v>
      </c>
      <c r="L17" s="13">
        <v>6</v>
      </c>
      <c r="M17" s="13">
        <v>11</v>
      </c>
      <c r="N17" s="13">
        <v>10</v>
      </c>
      <c r="O17" s="12" t="s">
        <v>105</v>
      </c>
      <c r="P17" s="12" t="s">
        <v>105</v>
      </c>
      <c r="Q17" s="12" t="s">
        <v>105</v>
      </c>
      <c r="R17" s="12" t="s">
        <v>105</v>
      </c>
      <c r="S17" s="24">
        <v>43</v>
      </c>
    </row>
    <row r="18" spans="1:19">
      <c r="A18" s="13">
        <v>13</v>
      </c>
      <c r="B18" s="13">
        <v>5</v>
      </c>
      <c r="C18" s="6" t="s">
        <v>95</v>
      </c>
      <c r="D18" s="6"/>
      <c r="E18" s="13" t="s">
        <v>9</v>
      </c>
      <c r="F18" s="6" t="s">
        <v>45</v>
      </c>
      <c r="G18" s="13">
        <v>8</v>
      </c>
      <c r="H18" s="13">
        <v>8</v>
      </c>
      <c r="I18" s="13" t="s">
        <v>105</v>
      </c>
      <c r="J18" s="13" t="s">
        <v>105</v>
      </c>
      <c r="K18" s="13">
        <v>5</v>
      </c>
      <c r="L18" s="13">
        <v>7</v>
      </c>
      <c r="M18" s="13">
        <v>6</v>
      </c>
      <c r="N18" s="13">
        <v>6</v>
      </c>
      <c r="O18" s="12" t="s">
        <v>105</v>
      </c>
      <c r="P18" s="12" t="s">
        <v>105</v>
      </c>
      <c r="Q18" s="12" t="s">
        <v>105</v>
      </c>
      <c r="R18" s="12" t="s">
        <v>105</v>
      </c>
      <c r="S18" s="24">
        <f>SUM(G18:R18)</f>
        <v>40</v>
      </c>
    </row>
    <row r="19" spans="1:19">
      <c r="A19" s="13">
        <v>14</v>
      </c>
      <c r="B19" s="13">
        <v>14</v>
      </c>
      <c r="C19" s="5" t="s">
        <v>176</v>
      </c>
      <c r="D19" s="6"/>
      <c r="E19" s="13" t="s">
        <v>33</v>
      </c>
      <c r="F19" s="6" t="s">
        <v>45</v>
      </c>
      <c r="G19" s="13" t="s">
        <v>105</v>
      </c>
      <c r="H19" s="13" t="s">
        <v>105</v>
      </c>
      <c r="I19" s="13">
        <v>11</v>
      </c>
      <c r="J19" s="13">
        <v>13</v>
      </c>
      <c r="K19" s="13" t="s">
        <v>105</v>
      </c>
      <c r="L19" s="13" t="s">
        <v>105</v>
      </c>
      <c r="M19" s="13" t="s">
        <v>105</v>
      </c>
      <c r="N19" s="13" t="s">
        <v>105</v>
      </c>
      <c r="O19" s="12" t="s">
        <v>105</v>
      </c>
      <c r="P19" s="12" t="s">
        <v>105</v>
      </c>
      <c r="Q19" s="13">
        <v>0</v>
      </c>
      <c r="R19" s="13">
        <v>11</v>
      </c>
      <c r="S19" s="24">
        <f>SUM(I19:R19)</f>
        <v>35</v>
      </c>
    </row>
    <row r="20" spans="1:19">
      <c r="A20" s="13">
        <v>15</v>
      </c>
      <c r="B20" s="13">
        <v>7</v>
      </c>
      <c r="C20" s="44" t="s">
        <v>134</v>
      </c>
      <c r="D20" s="44" t="s">
        <v>98</v>
      </c>
      <c r="E20" s="13" t="s">
        <v>33</v>
      </c>
      <c r="F20" s="6" t="s">
        <v>45</v>
      </c>
      <c r="G20" s="13">
        <v>6</v>
      </c>
      <c r="H20" s="13">
        <v>9</v>
      </c>
      <c r="I20" s="13" t="s">
        <v>105</v>
      </c>
      <c r="J20" s="13" t="s">
        <v>105</v>
      </c>
      <c r="K20" s="13">
        <v>0</v>
      </c>
      <c r="L20" s="13">
        <v>0</v>
      </c>
      <c r="M20" s="13" t="s">
        <v>105</v>
      </c>
      <c r="N20" s="13" t="s">
        <v>105</v>
      </c>
      <c r="O20" s="13">
        <v>6</v>
      </c>
      <c r="P20" s="13">
        <v>7</v>
      </c>
      <c r="Q20" s="12" t="s">
        <v>105</v>
      </c>
      <c r="R20" s="12" t="s">
        <v>105</v>
      </c>
      <c r="S20" s="24">
        <f>SUM(G20:R20)</f>
        <v>28</v>
      </c>
    </row>
    <row r="21" spans="1:19">
      <c r="A21" s="13">
        <v>16</v>
      </c>
      <c r="B21" s="13">
        <v>3</v>
      </c>
      <c r="C21" s="6" t="s">
        <v>22</v>
      </c>
      <c r="D21" s="6" t="s">
        <v>93</v>
      </c>
      <c r="E21" s="13" t="s">
        <v>9</v>
      </c>
      <c r="F21" s="6" t="s">
        <v>45</v>
      </c>
      <c r="G21" s="13">
        <v>13</v>
      </c>
      <c r="H21" s="13">
        <v>10</v>
      </c>
      <c r="I21" s="13" t="s">
        <v>105</v>
      </c>
      <c r="J21" s="13" t="s">
        <v>105</v>
      </c>
      <c r="K21" s="13" t="s">
        <v>105</v>
      </c>
      <c r="L21" s="13" t="s">
        <v>105</v>
      </c>
      <c r="M21" s="13" t="s">
        <v>105</v>
      </c>
      <c r="N21" s="13" t="s">
        <v>105</v>
      </c>
      <c r="O21" s="12" t="s">
        <v>105</v>
      </c>
      <c r="P21" s="12" t="s">
        <v>105</v>
      </c>
      <c r="Q21" s="12" t="s">
        <v>105</v>
      </c>
      <c r="R21" s="12" t="s">
        <v>105</v>
      </c>
      <c r="S21" s="24">
        <f>SUM(G21:R21)</f>
        <v>23</v>
      </c>
    </row>
    <row r="22" spans="1:19">
      <c r="A22" s="13">
        <v>17</v>
      </c>
      <c r="B22" s="13">
        <v>111</v>
      </c>
      <c r="C22" s="6" t="s">
        <v>152</v>
      </c>
      <c r="D22" s="6"/>
      <c r="E22" s="13" t="s">
        <v>33</v>
      </c>
      <c r="F22" s="6" t="s">
        <v>45</v>
      </c>
      <c r="G22" s="13" t="s">
        <v>105</v>
      </c>
      <c r="H22" s="13" t="s">
        <v>105</v>
      </c>
      <c r="I22" s="13" t="s">
        <v>105</v>
      </c>
      <c r="J22" s="13" t="s">
        <v>105</v>
      </c>
      <c r="K22" s="13" t="s">
        <v>105</v>
      </c>
      <c r="L22" s="13" t="s">
        <v>105</v>
      </c>
      <c r="M22" s="13">
        <v>8</v>
      </c>
      <c r="N22" s="13">
        <v>7</v>
      </c>
      <c r="O22" s="12" t="s">
        <v>105</v>
      </c>
      <c r="P22" s="12" t="s">
        <v>105</v>
      </c>
      <c r="Q22" s="12" t="s">
        <v>105</v>
      </c>
      <c r="R22" s="12" t="s">
        <v>105</v>
      </c>
      <c r="S22" s="24">
        <v>15</v>
      </c>
    </row>
    <row r="23" spans="1:19">
      <c r="A23" s="18"/>
      <c r="B23" s="18"/>
      <c r="C23" s="17"/>
      <c r="D23" s="17"/>
      <c r="E23" s="18"/>
      <c r="F23" s="17"/>
      <c r="G23" s="19"/>
      <c r="H23" s="19"/>
      <c r="I23" s="19"/>
      <c r="J23" s="19"/>
      <c r="K23" s="19"/>
      <c r="L23" s="19"/>
      <c r="M23" s="19"/>
      <c r="N23" s="20"/>
      <c r="O23" s="19"/>
      <c r="P23" s="19"/>
      <c r="Q23" s="19"/>
      <c r="R23" s="19"/>
      <c r="S23" s="37"/>
    </row>
    <row r="24" spans="1:19">
      <c r="A24" s="1"/>
      <c r="G24" s="4"/>
      <c r="H24" s="4"/>
      <c r="I24" s="4"/>
      <c r="J24" s="4"/>
      <c r="K24" s="4"/>
      <c r="L24" s="4"/>
      <c r="M24" s="4"/>
      <c r="N24" s="3"/>
      <c r="O24" s="3"/>
      <c r="P24" s="3"/>
      <c r="Q24" s="3"/>
      <c r="R24" s="3"/>
      <c r="S24" s="2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9"/>
  <sheetViews>
    <sheetView workbookViewId="0"/>
  </sheetViews>
  <sheetFormatPr defaultRowHeight="15"/>
  <cols>
    <col min="1" max="1" width="4.7109375" customWidth="1"/>
    <col min="2" max="2" width="5.7109375" customWidth="1"/>
    <col min="3" max="3" width="21.7109375" customWidth="1"/>
    <col min="4" max="4" width="20" customWidth="1"/>
    <col min="5" max="5" width="5.5703125" customWidth="1"/>
    <col min="7" max="18" width="4.7109375" customWidth="1"/>
    <col min="19" max="19" width="6.7109375" customWidth="1"/>
  </cols>
  <sheetData>
    <row r="1" spans="1:21">
      <c r="A1" s="1"/>
      <c r="B1" s="78" t="s">
        <v>86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1">
      <c r="A2" s="1"/>
      <c r="B2" s="69" t="s">
        <v>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1">
      <c r="A3" s="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1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9"/>
      <c r="Q4" s="74" t="s">
        <v>198</v>
      </c>
      <c r="R4" s="79"/>
      <c r="S4" s="10" t="s">
        <v>39</v>
      </c>
    </row>
    <row r="5" spans="1:21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21">
      <c r="A6" s="12">
        <v>1</v>
      </c>
      <c r="B6" s="12">
        <v>514</v>
      </c>
      <c r="C6" s="5" t="s">
        <v>176</v>
      </c>
      <c r="D6" s="5" t="s">
        <v>184</v>
      </c>
      <c r="E6" s="12" t="s">
        <v>33</v>
      </c>
      <c r="F6" s="5" t="s">
        <v>143</v>
      </c>
      <c r="G6" s="12" t="s">
        <v>105</v>
      </c>
      <c r="H6" s="12" t="s">
        <v>105</v>
      </c>
      <c r="I6" s="13">
        <v>13</v>
      </c>
      <c r="J6" s="13">
        <v>13</v>
      </c>
      <c r="K6" s="13">
        <v>25</v>
      </c>
      <c r="L6" s="13">
        <v>25</v>
      </c>
      <c r="M6" s="13">
        <v>25</v>
      </c>
      <c r="N6" s="13">
        <v>25</v>
      </c>
      <c r="O6" s="13">
        <v>25</v>
      </c>
      <c r="P6" s="13">
        <v>25</v>
      </c>
      <c r="Q6" s="41">
        <v>13</v>
      </c>
      <c r="R6" s="41">
        <v>16</v>
      </c>
      <c r="S6" s="24">
        <f t="shared" ref="S6:S18" si="0">SUM(G6:R6)</f>
        <v>205</v>
      </c>
      <c r="U6" s="37"/>
    </row>
    <row r="7" spans="1:21">
      <c r="A7" s="12">
        <v>2</v>
      </c>
      <c r="B7" s="12">
        <v>26</v>
      </c>
      <c r="C7" s="5" t="s">
        <v>155</v>
      </c>
      <c r="D7" s="5" t="s">
        <v>185</v>
      </c>
      <c r="E7" s="12" t="s">
        <v>4</v>
      </c>
      <c r="F7" s="5" t="s">
        <v>45</v>
      </c>
      <c r="G7" s="12" t="s">
        <v>105</v>
      </c>
      <c r="H7" s="12" t="s">
        <v>105</v>
      </c>
      <c r="I7" s="13">
        <v>11</v>
      </c>
      <c r="J7" s="13">
        <v>20</v>
      </c>
      <c r="K7" s="13">
        <v>20</v>
      </c>
      <c r="L7" s="13">
        <v>20</v>
      </c>
      <c r="M7" s="13">
        <v>20</v>
      </c>
      <c r="N7" s="13">
        <v>20</v>
      </c>
      <c r="O7" s="13">
        <v>13</v>
      </c>
      <c r="P7" s="13">
        <v>13</v>
      </c>
      <c r="Q7" s="13">
        <v>8</v>
      </c>
      <c r="R7" s="13">
        <v>10</v>
      </c>
      <c r="S7" s="24">
        <f t="shared" si="0"/>
        <v>155</v>
      </c>
      <c r="U7" s="37"/>
    </row>
    <row r="8" spans="1:21">
      <c r="A8" s="12">
        <v>3</v>
      </c>
      <c r="B8" s="12">
        <v>12</v>
      </c>
      <c r="C8" s="5" t="s">
        <v>146</v>
      </c>
      <c r="D8" s="44" t="s">
        <v>98</v>
      </c>
      <c r="E8" s="12" t="s">
        <v>33</v>
      </c>
      <c r="F8" s="5" t="s">
        <v>45</v>
      </c>
      <c r="G8" s="12">
        <v>25</v>
      </c>
      <c r="H8" s="12">
        <v>25</v>
      </c>
      <c r="I8" s="12" t="s">
        <v>105</v>
      </c>
      <c r="J8" s="12" t="s">
        <v>105</v>
      </c>
      <c r="K8" s="13">
        <v>11</v>
      </c>
      <c r="L8" s="13">
        <v>13</v>
      </c>
      <c r="M8" s="13">
        <v>16</v>
      </c>
      <c r="N8" s="13">
        <v>16</v>
      </c>
      <c r="O8" s="13">
        <v>11</v>
      </c>
      <c r="P8" s="13">
        <v>11</v>
      </c>
      <c r="Q8" s="12" t="s">
        <v>105</v>
      </c>
      <c r="R8" s="12" t="s">
        <v>105</v>
      </c>
      <c r="S8" s="24">
        <f t="shared" si="0"/>
        <v>128</v>
      </c>
      <c r="U8" s="37"/>
    </row>
    <row r="9" spans="1:21">
      <c r="A9" s="12">
        <v>4</v>
      </c>
      <c r="B9" s="12">
        <v>33</v>
      </c>
      <c r="C9" s="5" t="s">
        <v>141</v>
      </c>
      <c r="D9" s="5"/>
      <c r="E9" s="12" t="s">
        <v>9</v>
      </c>
      <c r="F9" s="5" t="s">
        <v>19</v>
      </c>
      <c r="G9" s="12" t="s">
        <v>105</v>
      </c>
      <c r="H9" s="12" t="s">
        <v>105</v>
      </c>
      <c r="I9" s="13">
        <v>7</v>
      </c>
      <c r="J9" s="13">
        <v>9</v>
      </c>
      <c r="K9" s="13">
        <v>13</v>
      </c>
      <c r="L9" s="13">
        <v>11</v>
      </c>
      <c r="M9" s="13">
        <v>13</v>
      </c>
      <c r="N9" s="13">
        <v>13</v>
      </c>
      <c r="O9" s="13">
        <v>16</v>
      </c>
      <c r="P9" s="13">
        <v>16</v>
      </c>
      <c r="Q9" s="13">
        <v>9</v>
      </c>
      <c r="R9" s="13">
        <v>0</v>
      </c>
      <c r="S9" s="24">
        <f t="shared" si="0"/>
        <v>107</v>
      </c>
      <c r="U9" s="37"/>
    </row>
    <row r="10" spans="1:21">
      <c r="A10" s="12">
        <v>5</v>
      </c>
      <c r="B10" s="12">
        <v>36</v>
      </c>
      <c r="C10" s="5" t="s">
        <v>140</v>
      </c>
      <c r="D10" s="5"/>
      <c r="E10" s="12" t="s">
        <v>9</v>
      </c>
      <c r="F10" s="5" t="s">
        <v>45</v>
      </c>
      <c r="G10" s="12" t="s">
        <v>105</v>
      </c>
      <c r="H10" s="12" t="s">
        <v>105</v>
      </c>
      <c r="I10" s="13">
        <v>9</v>
      </c>
      <c r="J10" s="13">
        <v>10</v>
      </c>
      <c r="K10" s="13">
        <v>16</v>
      </c>
      <c r="L10" s="13">
        <v>16</v>
      </c>
      <c r="M10" s="13">
        <v>0</v>
      </c>
      <c r="N10" s="13">
        <v>0</v>
      </c>
      <c r="O10" s="13">
        <v>20</v>
      </c>
      <c r="P10" s="13">
        <v>20</v>
      </c>
      <c r="Q10" s="13">
        <v>0</v>
      </c>
      <c r="R10" s="13">
        <v>11</v>
      </c>
      <c r="S10" s="24">
        <f t="shared" si="0"/>
        <v>102</v>
      </c>
      <c r="U10" s="37"/>
    </row>
    <row r="11" spans="1:21">
      <c r="A11" s="12">
        <v>6</v>
      </c>
      <c r="B11" s="12">
        <v>6</v>
      </c>
      <c r="C11" s="5" t="s">
        <v>136</v>
      </c>
      <c r="D11" s="6"/>
      <c r="E11" s="12" t="s">
        <v>4</v>
      </c>
      <c r="F11" s="5" t="s">
        <v>45</v>
      </c>
      <c r="G11" s="12" t="s">
        <v>105</v>
      </c>
      <c r="H11" s="12" t="s">
        <v>105</v>
      </c>
      <c r="I11" s="13">
        <v>16</v>
      </c>
      <c r="J11" s="13">
        <v>25</v>
      </c>
      <c r="K11" s="12" t="s">
        <v>105</v>
      </c>
      <c r="L11" s="12" t="s">
        <v>105</v>
      </c>
      <c r="M11" s="12" t="s">
        <v>105</v>
      </c>
      <c r="N11" s="13" t="s">
        <v>105</v>
      </c>
      <c r="O11" s="12" t="s">
        <v>105</v>
      </c>
      <c r="P11" s="12" t="s">
        <v>105</v>
      </c>
      <c r="Q11" s="13">
        <v>25</v>
      </c>
      <c r="R11" s="13">
        <v>25</v>
      </c>
      <c r="S11" s="24">
        <f t="shared" ref="S11:S13" si="1">SUM(G11:R11)</f>
        <v>91</v>
      </c>
      <c r="U11" s="37"/>
    </row>
    <row r="12" spans="1:21">
      <c r="A12" s="12">
        <v>7</v>
      </c>
      <c r="B12" s="12">
        <v>7</v>
      </c>
      <c r="C12" s="5" t="s">
        <v>137</v>
      </c>
      <c r="D12" s="5"/>
      <c r="E12" s="12" t="s">
        <v>4</v>
      </c>
      <c r="F12" s="5" t="s">
        <v>138</v>
      </c>
      <c r="G12" s="12" t="s">
        <v>105</v>
      </c>
      <c r="H12" s="12" t="s">
        <v>105</v>
      </c>
      <c r="I12" s="13">
        <v>20</v>
      </c>
      <c r="J12" s="13">
        <v>16</v>
      </c>
      <c r="K12" s="12" t="s">
        <v>105</v>
      </c>
      <c r="L12" s="12" t="s">
        <v>105</v>
      </c>
      <c r="M12" s="12" t="s">
        <v>105</v>
      </c>
      <c r="N12" s="13" t="s">
        <v>105</v>
      </c>
      <c r="O12" s="12" t="s">
        <v>105</v>
      </c>
      <c r="P12" s="12" t="s">
        <v>105</v>
      </c>
      <c r="Q12" s="13">
        <v>16</v>
      </c>
      <c r="R12" s="13">
        <v>20</v>
      </c>
      <c r="S12" s="24">
        <f t="shared" si="1"/>
        <v>72</v>
      </c>
      <c r="U12" s="37"/>
    </row>
    <row r="13" spans="1:21">
      <c r="A13" s="12">
        <v>8</v>
      </c>
      <c r="B13" s="12">
        <v>3</v>
      </c>
      <c r="C13" s="5" t="s">
        <v>139</v>
      </c>
      <c r="D13" s="5"/>
      <c r="E13" s="12" t="s">
        <v>4</v>
      </c>
      <c r="F13" s="5" t="s">
        <v>138</v>
      </c>
      <c r="G13" s="12" t="s">
        <v>105</v>
      </c>
      <c r="H13" s="12" t="s">
        <v>105</v>
      </c>
      <c r="I13" s="13">
        <v>25</v>
      </c>
      <c r="J13" s="13">
        <v>0</v>
      </c>
      <c r="K13" s="12" t="s">
        <v>105</v>
      </c>
      <c r="L13" s="12" t="s">
        <v>105</v>
      </c>
      <c r="M13" s="12" t="s">
        <v>105</v>
      </c>
      <c r="N13" s="13" t="s">
        <v>105</v>
      </c>
      <c r="O13" s="12" t="s">
        <v>105</v>
      </c>
      <c r="P13" s="12" t="s">
        <v>105</v>
      </c>
      <c r="Q13" s="13">
        <v>20</v>
      </c>
      <c r="R13" s="13">
        <v>9</v>
      </c>
      <c r="S13" s="24">
        <f t="shared" si="1"/>
        <v>54</v>
      </c>
      <c r="U13" s="37"/>
    </row>
    <row r="14" spans="1:21">
      <c r="A14" s="12">
        <v>9</v>
      </c>
      <c r="B14" s="12">
        <v>66</v>
      </c>
      <c r="C14" s="5" t="s">
        <v>22</v>
      </c>
      <c r="D14" s="5" t="s">
        <v>93</v>
      </c>
      <c r="E14" s="12" t="s">
        <v>9</v>
      </c>
      <c r="F14" s="5" t="s">
        <v>143</v>
      </c>
      <c r="G14" s="12" t="s">
        <v>105</v>
      </c>
      <c r="H14" s="12" t="s">
        <v>105</v>
      </c>
      <c r="I14" s="13">
        <v>6</v>
      </c>
      <c r="J14" s="13">
        <v>0</v>
      </c>
      <c r="K14" s="13">
        <v>10</v>
      </c>
      <c r="L14" s="13">
        <v>10</v>
      </c>
      <c r="M14" s="13">
        <v>11</v>
      </c>
      <c r="N14" s="13">
        <v>11</v>
      </c>
      <c r="O14" s="12" t="s">
        <v>105</v>
      </c>
      <c r="P14" s="12" t="s">
        <v>105</v>
      </c>
      <c r="Q14" s="12" t="s">
        <v>105</v>
      </c>
      <c r="R14" s="12" t="s">
        <v>105</v>
      </c>
      <c r="S14" s="24">
        <f t="shared" si="0"/>
        <v>48</v>
      </c>
      <c r="U14" s="37"/>
    </row>
    <row r="15" spans="1:21">
      <c r="A15" s="12">
        <v>10</v>
      </c>
      <c r="B15" s="12">
        <v>22</v>
      </c>
      <c r="C15" s="5" t="s">
        <v>154</v>
      </c>
      <c r="D15" s="6"/>
      <c r="E15" s="12" t="s">
        <v>4</v>
      </c>
      <c r="F15" s="5" t="s">
        <v>45</v>
      </c>
      <c r="G15" s="12" t="s">
        <v>105</v>
      </c>
      <c r="H15" s="12" t="s">
        <v>105</v>
      </c>
      <c r="I15" s="13">
        <v>10</v>
      </c>
      <c r="J15" s="13">
        <v>11</v>
      </c>
      <c r="K15" s="12" t="s">
        <v>105</v>
      </c>
      <c r="L15" s="12" t="s">
        <v>105</v>
      </c>
      <c r="M15" s="12" t="s">
        <v>105</v>
      </c>
      <c r="N15" s="13" t="s">
        <v>105</v>
      </c>
      <c r="O15" s="12" t="s">
        <v>105</v>
      </c>
      <c r="P15" s="12" t="s">
        <v>105</v>
      </c>
      <c r="Q15" s="13">
        <v>10</v>
      </c>
      <c r="R15" s="13">
        <v>8</v>
      </c>
      <c r="S15" s="24">
        <f t="shared" si="0"/>
        <v>39</v>
      </c>
      <c r="U15" s="37"/>
    </row>
    <row r="16" spans="1:21">
      <c r="A16" s="12">
        <v>11</v>
      </c>
      <c r="B16" s="12">
        <v>96</v>
      </c>
      <c r="C16" s="5" t="s">
        <v>188</v>
      </c>
      <c r="D16" s="5"/>
      <c r="E16" s="12" t="s">
        <v>4</v>
      </c>
      <c r="F16" s="5" t="s">
        <v>138</v>
      </c>
      <c r="G16" s="12" t="s">
        <v>105</v>
      </c>
      <c r="H16" s="12" t="s">
        <v>105</v>
      </c>
      <c r="I16" s="12" t="s">
        <v>105</v>
      </c>
      <c r="J16" s="12" t="s">
        <v>105</v>
      </c>
      <c r="K16" s="12" t="s">
        <v>105</v>
      </c>
      <c r="L16" s="12" t="s">
        <v>105</v>
      </c>
      <c r="M16" s="12" t="s">
        <v>105</v>
      </c>
      <c r="N16" s="12" t="s">
        <v>105</v>
      </c>
      <c r="O16" s="12" t="s">
        <v>105</v>
      </c>
      <c r="P16" s="12" t="s">
        <v>105</v>
      </c>
      <c r="Q16" s="13">
        <v>11</v>
      </c>
      <c r="R16" s="13">
        <v>13</v>
      </c>
      <c r="S16" s="24">
        <f>SUM(G16:R16)</f>
        <v>24</v>
      </c>
      <c r="U16" s="37"/>
    </row>
    <row r="17" spans="1:21">
      <c r="A17" s="12">
        <v>12</v>
      </c>
      <c r="B17" s="12">
        <v>560</v>
      </c>
      <c r="C17" s="5" t="s">
        <v>153</v>
      </c>
      <c r="D17" s="5"/>
      <c r="E17" s="12" t="s">
        <v>33</v>
      </c>
      <c r="F17" s="5" t="s">
        <v>45</v>
      </c>
      <c r="G17" s="12" t="s">
        <v>105</v>
      </c>
      <c r="H17" s="12" t="s">
        <v>105</v>
      </c>
      <c r="I17" s="12" t="s">
        <v>105</v>
      </c>
      <c r="J17" s="12" t="s">
        <v>105</v>
      </c>
      <c r="K17" s="12" t="s">
        <v>105</v>
      </c>
      <c r="L17" s="12" t="s">
        <v>105</v>
      </c>
      <c r="M17" s="13">
        <v>10</v>
      </c>
      <c r="N17" s="13">
        <v>10</v>
      </c>
      <c r="O17" s="12" t="s">
        <v>105</v>
      </c>
      <c r="P17" s="12" t="s">
        <v>105</v>
      </c>
      <c r="Q17" s="12" t="s">
        <v>105</v>
      </c>
      <c r="R17" s="12" t="s">
        <v>105</v>
      </c>
      <c r="S17" s="24">
        <f t="shared" si="0"/>
        <v>20</v>
      </c>
      <c r="U17" s="37"/>
    </row>
    <row r="18" spans="1:21">
      <c r="A18" s="12">
        <v>13</v>
      </c>
      <c r="B18" s="12">
        <v>19</v>
      </c>
      <c r="C18" s="5" t="s">
        <v>142</v>
      </c>
      <c r="D18" s="5"/>
      <c r="E18" s="12" t="s">
        <v>4</v>
      </c>
      <c r="F18" s="5" t="s">
        <v>138</v>
      </c>
      <c r="G18" s="12" t="s">
        <v>105</v>
      </c>
      <c r="H18" s="12" t="s">
        <v>105</v>
      </c>
      <c r="I18" s="13">
        <v>8</v>
      </c>
      <c r="J18" s="13">
        <v>0</v>
      </c>
      <c r="K18" s="12" t="s">
        <v>105</v>
      </c>
      <c r="L18" s="12" t="s">
        <v>105</v>
      </c>
      <c r="M18" s="12" t="s">
        <v>105</v>
      </c>
      <c r="N18" s="13" t="s">
        <v>105</v>
      </c>
      <c r="O18" s="12" t="s">
        <v>105</v>
      </c>
      <c r="P18" s="12" t="s">
        <v>105</v>
      </c>
      <c r="Q18" s="13">
        <v>0</v>
      </c>
      <c r="R18" s="13">
        <v>0</v>
      </c>
      <c r="S18" s="24">
        <f t="shared" si="0"/>
        <v>8</v>
      </c>
      <c r="U18" s="37"/>
    </row>
    <row r="19" spans="1:21">
      <c r="A19" s="18"/>
      <c r="B19" s="18"/>
      <c r="C19" s="17"/>
      <c r="D19" s="17"/>
      <c r="E19" s="18"/>
      <c r="F19" s="17"/>
      <c r="G19" s="19"/>
      <c r="H19" s="19"/>
      <c r="I19" s="19"/>
      <c r="J19" s="19"/>
      <c r="K19" s="19"/>
      <c r="L19" s="19"/>
      <c r="M19" s="19"/>
      <c r="N19" s="20"/>
      <c r="O19" s="19"/>
      <c r="P19" s="19"/>
      <c r="Q19" s="19"/>
      <c r="R19" s="19"/>
      <c r="S19" s="37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topLeftCell="D1" workbookViewId="0">
      <selection activeCell="R6" sqref="R6"/>
    </sheetView>
  </sheetViews>
  <sheetFormatPr defaultRowHeight="15"/>
  <cols>
    <col min="1" max="1" width="4.28515625" style="1" customWidth="1"/>
    <col min="2" max="2" width="4.42578125" customWidth="1"/>
    <col min="3" max="3" width="16.7109375" customWidth="1"/>
    <col min="4" max="4" width="18.7109375" customWidth="1"/>
    <col min="5" max="5" width="4.85546875" customWidth="1"/>
    <col min="6" max="6" width="6" customWidth="1"/>
    <col min="7" max="16" width="4.7109375" customWidth="1"/>
    <col min="17" max="17" width="6.85546875" customWidth="1"/>
  </cols>
  <sheetData>
    <row r="1" spans="1:17">
      <c r="B1" s="73" t="s">
        <v>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B2" s="69" t="s">
        <v>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7" t="s">
        <v>42</v>
      </c>
      <c r="B4" s="15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69</v>
      </c>
      <c r="L4" s="75"/>
      <c r="M4" s="74" t="s">
        <v>197</v>
      </c>
      <c r="N4" s="75"/>
      <c r="O4" s="74" t="s">
        <v>198</v>
      </c>
      <c r="P4" s="75"/>
      <c r="Q4" s="10" t="s">
        <v>39</v>
      </c>
    </row>
    <row r="5" spans="1:17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2" t="s">
        <v>41</v>
      </c>
      <c r="O5" s="63" t="s">
        <v>40</v>
      </c>
      <c r="P5" s="62" t="s">
        <v>41</v>
      </c>
      <c r="Q5" s="14"/>
    </row>
    <row r="6" spans="1:17">
      <c r="A6" s="12">
        <v>1</v>
      </c>
      <c r="B6" s="12">
        <v>151</v>
      </c>
      <c r="C6" s="16" t="s">
        <v>72</v>
      </c>
      <c r="D6" s="16" t="s">
        <v>67</v>
      </c>
      <c r="E6" s="12" t="s">
        <v>9</v>
      </c>
      <c r="F6" s="5" t="s">
        <v>6</v>
      </c>
      <c r="G6" s="12">
        <v>25</v>
      </c>
      <c r="H6" s="12">
        <v>25</v>
      </c>
      <c r="I6" s="12">
        <v>0</v>
      </c>
      <c r="J6" s="12">
        <v>13</v>
      </c>
      <c r="K6" s="12">
        <v>16</v>
      </c>
      <c r="L6" s="12">
        <v>20</v>
      </c>
      <c r="M6" s="23">
        <v>16</v>
      </c>
      <c r="N6" s="23">
        <v>25</v>
      </c>
      <c r="O6" s="23">
        <v>11</v>
      </c>
      <c r="P6" s="23">
        <v>10</v>
      </c>
      <c r="Q6" s="24">
        <v>161</v>
      </c>
    </row>
    <row r="7" spans="1:17">
      <c r="A7" s="12">
        <v>2</v>
      </c>
      <c r="B7" s="12">
        <v>77</v>
      </c>
      <c r="C7" s="16" t="s">
        <v>156</v>
      </c>
      <c r="D7" s="16"/>
      <c r="E7" s="12" t="s">
        <v>4</v>
      </c>
      <c r="F7" s="5" t="s">
        <v>5</v>
      </c>
      <c r="G7" s="12" t="s">
        <v>105</v>
      </c>
      <c r="H7" s="12" t="s">
        <v>105</v>
      </c>
      <c r="I7" s="12">
        <v>25</v>
      </c>
      <c r="J7" s="12">
        <v>25</v>
      </c>
      <c r="K7" s="12">
        <v>25</v>
      </c>
      <c r="L7" s="12">
        <v>13</v>
      </c>
      <c r="M7" s="23">
        <v>25</v>
      </c>
      <c r="N7" s="23">
        <v>0</v>
      </c>
      <c r="O7" s="32">
        <v>10</v>
      </c>
      <c r="P7" s="32">
        <v>11</v>
      </c>
      <c r="Q7" s="24">
        <f>SUM(G7:P7)</f>
        <v>134</v>
      </c>
    </row>
    <row r="8" spans="1:17">
      <c r="A8" s="12">
        <v>3</v>
      </c>
      <c r="B8" s="12">
        <v>22</v>
      </c>
      <c r="C8" s="16" t="s">
        <v>195</v>
      </c>
      <c r="D8" s="16"/>
      <c r="E8" s="12" t="s">
        <v>4</v>
      </c>
      <c r="F8" s="5" t="s">
        <v>6</v>
      </c>
      <c r="G8" s="12" t="s">
        <v>105</v>
      </c>
      <c r="H8" s="12" t="s">
        <v>105</v>
      </c>
      <c r="I8" s="12">
        <v>20</v>
      </c>
      <c r="J8" s="12">
        <v>20</v>
      </c>
      <c r="K8" s="12">
        <v>20</v>
      </c>
      <c r="L8" s="12">
        <v>25</v>
      </c>
      <c r="M8" s="23" t="s">
        <v>105</v>
      </c>
      <c r="N8" s="23" t="s">
        <v>105</v>
      </c>
      <c r="O8" s="23">
        <v>13</v>
      </c>
      <c r="P8" s="23">
        <v>16</v>
      </c>
      <c r="Q8" s="24">
        <v>114</v>
      </c>
    </row>
    <row r="9" spans="1:17">
      <c r="A9" s="12">
        <v>4</v>
      </c>
      <c r="B9" s="12">
        <v>55</v>
      </c>
      <c r="C9" s="16" t="s">
        <v>157</v>
      </c>
      <c r="D9" s="16"/>
      <c r="E9" s="12" t="s">
        <v>4</v>
      </c>
      <c r="F9" s="5" t="s">
        <v>6</v>
      </c>
      <c r="G9" s="12" t="s">
        <v>105</v>
      </c>
      <c r="H9" s="12" t="s">
        <v>105</v>
      </c>
      <c r="I9" s="12">
        <v>13</v>
      </c>
      <c r="J9" s="12">
        <v>16</v>
      </c>
      <c r="K9" s="12">
        <v>13</v>
      </c>
      <c r="L9" s="12">
        <v>16</v>
      </c>
      <c r="M9" s="23">
        <v>0</v>
      </c>
      <c r="N9" s="23">
        <v>20</v>
      </c>
      <c r="O9" s="23">
        <v>16</v>
      </c>
      <c r="P9" s="23">
        <v>20</v>
      </c>
      <c r="Q9" s="24">
        <v>114</v>
      </c>
    </row>
    <row r="10" spans="1:17">
      <c r="A10" s="12">
        <v>5</v>
      </c>
      <c r="B10" s="12">
        <v>1</v>
      </c>
      <c r="C10" s="16" t="s">
        <v>158</v>
      </c>
      <c r="D10" s="16"/>
      <c r="E10" s="12" t="s">
        <v>4</v>
      </c>
      <c r="F10" s="5" t="s">
        <v>6</v>
      </c>
      <c r="G10" s="12" t="s">
        <v>105</v>
      </c>
      <c r="H10" s="12" t="s">
        <v>105</v>
      </c>
      <c r="I10" s="12">
        <v>16</v>
      </c>
      <c r="J10" s="12">
        <v>11</v>
      </c>
      <c r="K10" s="12" t="s">
        <v>105</v>
      </c>
      <c r="L10" s="12" t="s">
        <v>105</v>
      </c>
      <c r="M10" s="23">
        <v>20</v>
      </c>
      <c r="N10" s="47">
        <v>16</v>
      </c>
      <c r="O10" s="23">
        <v>9</v>
      </c>
      <c r="P10" s="23">
        <v>9</v>
      </c>
      <c r="Q10" s="24">
        <v>81</v>
      </c>
    </row>
    <row r="11" spans="1:17">
      <c r="A11" s="12">
        <v>6</v>
      </c>
      <c r="B11" s="12">
        <v>5</v>
      </c>
      <c r="C11" s="16" t="s">
        <v>107</v>
      </c>
      <c r="D11" s="16"/>
      <c r="E11" s="12" t="s">
        <v>4</v>
      </c>
      <c r="F11" s="5" t="s">
        <v>6</v>
      </c>
      <c r="G11" s="12" t="s">
        <v>105</v>
      </c>
      <c r="H11" s="12" t="s">
        <v>105</v>
      </c>
      <c r="I11" s="12" t="s">
        <v>105</v>
      </c>
      <c r="J11" s="12" t="s">
        <v>105</v>
      </c>
      <c r="K11" s="12" t="s">
        <v>105</v>
      </c>
      <c r="L11" s="12" t="s">
        <v>105</v>
      </c>
      <c r="M11" s="23" t="s">
        <v>105</v>
      </c>
      <c r="N11" s="23" t="s">
        <v>105</v>
      </c>
      <c r="O11" s="23">
        <v>25</v>
      </c>
      <c r="P11" s="23">
        <v>25</v>
      </c>
      <c r="Q11" s="24">
        <f>SUM(O11:P11)</f>
        <v>50</v>
      </c>
    </row>
    <row r="12" spans="1:17">
      <c r="A12" s="12">
        <v>7</v>
      </c>
      <c r="B12" s="12">
        <v>18</v>
      </c>
      <c r="C12" s="16" t="s">
        <v>196</v>
      </c>
      <c r="D12" s="16"/>
      <c r="E12" s="12" t="s">
        <v>4</v>
      </c>
      <c r="F12" s="5" t="s">
        <v>6</v>
      </c>
      <c r="G12" s="12" t="s">
        <v>105</v>
      </c>
      <c r="H12" s="12" t="s">
        <v>105</v>
      </c>
      <c r="I12" s="12">
        <v>11</v>
      </c>
      <c r="J12" s="12">
        <v>10</v>
      </c>
      <c r="K12" s="12" t="s">
        <v>105</v>
      </c>
      <c r="L12" s="12" t="s">
        <v>105</v>
      </c>
      <c r="M12" s="23" t="s">
        <v>105</v>
      </c>
      <c r="N12" s="23" t="s">
        <v>105</v>
      </c>
      <c r="O12" s="23">
        <v>8</v>
      </c>
      <c r="P12" s="23">
        <v>8</v>
      </c>
      <c r="Q12" s="24">
        <v>37</v>
      </c>
    </row>
    <row r="13" spans="1:17">
      <c r="A13" s="12">
        <v>8</v>
      </c>
      <c r="B13" s="12">
        <v>24</v>
      </c>
      <c r="C13" s="16" t="s">
        <v>194</v>
      </c>
      <c r="D13" s="16"/>
      <c r="E13" s="12" t="s">
        <v>4</v>
      </c>
      <c r="F13" s="5" t="s">
        <v>6</v>
      </c>
      <c r="G13" s="12" t="s">
        <v>105</v>
      </c>
      <c r="H13" s="12" t="s">
        <v>105</v>
      </c>
      <c r="I13" s="12" t="s">
        <v>105</v>
      </c>
      <c r="J13" s="12" t="s">
        <v>105</v>
      </c>
      <c r="K13" s="12" t="s">
        <v>105</v>
      </c>
      <c r="L13" s="12" t="s">
        <v>105</v>
      </c>
      <c r="M13" s="23" t="s">
        <v>105</v>
      </c>
      <c r="N13" s="23" t="s">
        <v>105</v>
      </c>
      <c r="O13" s="32">
        <v>20</v>
      </c>
      <c r="P13" s="32">
        <v>13</v>
      </c>
      <c r="Q13" s="24">
        <f>SUM(O13:P13)</f>
        <v>33</v>
      </c>
    </row>
    <row r="14" spans="1:17">
      <c r="Q14" s="1"/>
    </row>
  </sheetData>
  <mergeCells count="8">
    <mergeCell ref="B1:Q1"/>
    <mergeCell ref="B2:Q2"/>
    <mergeCell ref="B3:Q3"/>
    <mergeCell ref="O4:P4"/>
    <mergeCell ref="G4:H4"/>
    <mergeCell ref="I4:J4"/>
    <mergeCell ref="K4:L4"/>
    <mergeCell ref="M4:N4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topLeftCell="B4" workbookViewId="0">
      <selection activeCell="A20" sqref="A20"/>
    </sheetView>
  </sheetViews>
  <sheetFormatPr defaultRowHeight="15"/>
  <cols>
    <col min="1" max="1" width="3.85546875" style="1" customWidth="1"/>
    <col min="2" max="2" width="4.42578125" customWidth="1"/>
    <col min="3" max="3" width="17" customWidth="1"/>
    <col min="4" max="4" width="19" customWidth="1"/>
    <col min="5" max="5" width="5.140625" customWidth="1"/>
    <col min="6" max="6" width="6.85546875" customWidth="1"/>
    <col min="7" max="16" width="4.7109375" customWidth="1"/>
    <col min="17" max="17" width="7.140625" customWidth="1"/>
  </cols>
  <sheetData>
    <row r="1" spans="1:17">
      <c r="B1" s="73" t="s">
        <v>71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B2" s="69" t="s">
        <v>70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7" t="s">
        <v>42</v>
      </c>
      <c r="B4" s="15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69</v>
      </c>
      <c r="L4" s="75"/>
      <c r="M4" s="74" t="s">
        <v>197</v>
      </c>
      <c r="N4" s="75"/>
      <c r="O4" s="74" t="s">
        <v>198</v>
      </c>
      <c r="P4" s="75"/>
      <c r="Q4" s="10" t="s">
        <v>39</v>
      </c>
    </row>
    <row r="5" spans="1:17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2" t="s">
        <v>41</v>
      </c>
      <c r="O5" s="63" t="s">
        <v>40</v>
      </c>
      <c r="P5" s="62" t="s">
        <v>41</v>
      </c>
      <c r="Q5" s="14"/>
    </row>
    <row r="6" spans="1:17">
      <c r="A6" s="12">
        <v>1</v>
      </c>
      <c r="B6" s="12">
        <v>3</v>
      </c>
      <c r="C6" s="16" t="s">
        <v>159</v>
      </c>
      <c r="D6" s="16"/>
      <c r="E6" s="12" t="s">
        <v>4</v>
      </c>
      <c r="F6" s="5" t="s">
        <v>112</v>
      </c>
      <c r="G6" s="12" t="s">
        <v>105</v>
      </c>
      <c r="H6" s="12" t="s">
        <v>105</v>
      </c>
      <c r="I6" s="12">
        <v>25</v>
      </c>
      <c r="J6" s="12">
        <v>20</v>
      </c>
      <c r="K6" s="12">
        <v>20</v>
      </c>
      <c r="L6" s="12">
        <v>20</v>
      </c>
      <c r="M6" s="23">
        <v>25</v>
      </c>
      <c r="N6" s="23">
        <v>25</v>
      </c>
      <c r="O6" s="32">
        <v>20</v>
      </c>
      <c r="P6" s="32">
        <v>20</v>
      </c>
      <c r="Q6" s="24">
        <v>175</v>
      </c>
    </row>
    <row r="7" spans="1:17">
      <c r="A7" s="12">
        <v>2</v>
      </c>
      <c r="B7" s="12">
        <v>8</v>
      </c>
      <c r="C7" s="16" t="s">
        <v>160</v>
      </c>
      <c r="D7" s="16"/>
      <c r="E7" s="12" t="s">
        <v>4</v>
      </c>
      <c r="F7" s="5" t="s">
        <v>113</v>
      </c>
      <c r="G7" s="12" t="s">
        <v>105</v>
      </c>
      <c r="H7" s="12" t="s">
        <v>105</v>
      </c>
      <c r="I7" s="12">
        <v>9</v>
      </c>
      <c r="J7" s="12">
        <v>10</v>
      </c>
      <c r="K7" s="12">
        <v>25</v>
      </c>
      <c r="L7" s="12">
        <v>25</v>
      </c>
      <c r="M7" s="23">
        <v>16</v>
      </c>
      <c r="N7" s="23">
        <v>16</v>
      </c>
      <c r="O7" s="23">
        <v>25</v>
      </c>
      <c r="P7" s="23">
        <v>25</v>
      </c>
      <c r="Q7" s="24">
        <v>151</v>
      </c>
    </row>
    <row r="8" spans="1:17">
      <c r="A8" s="12">
        <v>3</v>
      </c>
      <c r="B8" s="12">
        <v>82</v>
      </c>
      <c r="C8" s="16" t="s">
        <v>161</v>
      </c>
      <c r="D8" s="16"/>
      <c r="E8" s="12" t="s">
        <v>4</v>
      </c>
      <c r="F8" s="5" t="s">
        <v>113</v>
      </c>
      <c r="G8" s="12" t="s">
        <v>105</v>
      </c>
      <c r="H8" s="12" t="s">
        <v>105</v>
      </c>
      <c r="I8" s="12">
        <v>16</v>
      </c>
      <c r="J8" s="12">
        <v>16</v>
      </c>
      <c r="K8" s="12">
        <v>16</v>
      </c>
      <c r="L8" s="12">
        <v>0</v>
      </c>
      <c r="M8" s="23">
        <v>20</v>
      </c>
      <c r="N8" s="23">
        <v>20</v>
      </c>
      <c r="O8" s="23">
        <v>10</v>
      </c>
      <c r="P8" s="23">
        <v>0</v>
      </c>
      <c r="Q8" s="24">
        <v>98</v>
      </c>
    </row>
    <row r="9" spans="1:17">
      <c r="A9" s="12">
        <v>4</v>
      </c>
      <c r="B9" s="12">
        <v>32</v>
      </c>
      <c r="C9" s="16" t="s">
        <v>162</v>
      </c>
      <c r="D9" s="16"/>
      <c r="E9" s="12" t="s">
        <v>4</v>
      </c>
      <c r="F9" s="5" t="s">
        <v>112</v>
      </c>
      <c r="G9" s="12" t="s">
        <v>105</v>
      </c>
      <c r="H9" s="12" t="s">
        <v>105</v>
      </c>
      <c r="I9" s="12">
        <v>20</v>
      </c>
      <c r="J9" s="12">
        <v>25</v>
      </c>
      <c r="K9" s="12">
        <v>13</v>
      </c>
      <c r="L9" s="12">
        <v>13</v>
      </c>
      <c r="M9" s="23" t="s">
        <v>105</v>
      </c>
      <c r="N9" s="23" t="s">
        <v>105</v>
      </c>
      <c r="O9" s="23">
        <v>13</v>
      </c>
      <c r="P9" s="23">
        <v>13</v>
      </c>
      <c r="Q9" s="24">
        <v>97</v>
      </c>
    </row>
    <row r="10" spans="1:17">
      <c r="A10" s="12">
        <v>5</v>
      </c>
      <c r="B10" s="12">
        <v>6</v>
      </c>
      <c r="C10" s="16" t="s">
        <v>163</v>
      </c>
      <c r="D10" s="16"/>
      <c r="E10" s="12" t="s">
        <v>4</v>
      </c>
      <c r="F10" s="5" t="s">
        <v>113</v>
      </c>
      <c r="G10" s="5" t="s">
        <v>109</v>
      </c>
      <c r="H10" s="5" t="s">
        <v>109</v>
      </c>
      <c r="I10" s="12">
        <v>7</v>
      </c>
      <c r="J10" s="12">
        <v>8</v>
      </c>
      <c r="K10" s="12">
        <v>0</v>
      </c>
      <c r="L10" s="47">
        <v>16</v>
      </c>
      <c r="M10" s="47">
        <v>13</v>
      </c>
      <c r="N10" s="47">
        <v>13</v>
      </c>
      <c r="O10" s="23">
        <v>11</v>
      </c>
      <c r="P10" s="23">
        <v>11</v>
      </c>
      <c r="Q10" s="28">
        <v>79</v>
      </c>
    </row>
    <row r="11" spans="1:17">
      <c r="A11" s="12">
        <v>6</v>
      </c>
      <c r="B11" s="12">
        <v>21</v>
      </c>
      <c r="C11" s="16" t="s">
        <v>8</v>
      </c>
      <c r="D11" s="16"/>
      <c r="E11" s="12" t="s">
        <v>4</v>
      </c>
      <c r="F11" s="5" t="s">
        <v>113</v>
      </c>
      <c r="G11" s="12" t="s">
        <v>105</v>
      </c>
      <c r="H11" s="12" t="s">
        <v>105</v>
      </c>
      <c r="I11" s="12">
        <v>11</v>
      </c>
      <c r="J11" s="12">
        <v>13</v>
      </c>
      <c r="K11" s="12" t="s">
        <v>105</v>
      </c>
      <c r="L11" s="47" t="s">
        <v>105</v>
      </c>
      <c r="M11" s="47" t="s">
        <v>105</v>
      </c>
      <c r="N11" s="47" t="s">
        <v>105</v>
      </c>
      <c r="O11" s="23">
        <v>9</v>
      </c>
      <c r="P11" s="23">
        <v>10</v>
      </c>
      <c r="Q11" s="24">
        <v>43</v>
      </c>
    </row>
    <row r="12" spans="1:17">
      <c r="A12" s="12">
        <v>7</v>
      </c>
      <c r="B12" s="43">
        <v>79</v>
      </c>
      <c r="C12" s="16" t="s">
        <v>199</v>
      </c>
      <c r="D12" s="5"/>
      <c r="E12" s="12" t="s">
        <v>4</v>
      </c>
      <c r="F12" s="16" t="s">
        <v>120</v>
      </c>
      <c r="G12" s="12" t="s">
        <v>105</v>
      </c>
      <c r="H12" s="12" t="s">
        <v>105</v>
      </c>
      <c r="I12" s="12" t="s">
        <v>105</v>
      </c>
      <c r="J12" s="12" t="s">
        <v>105</v>
      </c>
      <c r="K12" s="12" t="s">
        <v>105</v>
      </c>
      <c r="L12" s="12" t="s">
        <v>105</v>
      </c>
      <c r="M12" s="12" t="s">
        <v>105</v>
      </c>
      <c r="N12" s="12" t="s">
        <v>105</v>
      </c>
      <c r="O12" s="12">
        <v>16</v>
      </c>
      <c r="P12" s="12">
        <v>16</v>
      </c>
      <c r="Q12" s="68">
        <f>SUM(O12:P12)</f>
        <v>32</v>
      </c>
    </row>
    <row r="13" spans="1:17">
      <c r="A13" s="12">
        <v>8</v>
      </c>
      <c r="B13" s="12">
        <v>111</v>
      </c>
      <c r="C13" s="16" t="s">
        <v>18</v>
      </c>
      <c r="D13" s="16"/>
      <c r="E13" s="12" t="s">
        <v>9</v>
      </c>
      <c r="F13" s="5" t="s">
        <v>113</v>
      </c>
      <c r="G13" s="12" t="s">
        <v>105</v>
      </c>
      <c r="H13" s="12" t="s">
        <v>105</v>
      </c>
      <c r="I13" s="12">
        <v>8</v>
      </c>
      <c r="J13" s="12">
        <v>11</v>
      </c>
      <c r="K13" s="12" t="s">
        <v>105</v>
      </c>
      <c r="L13" s="47" t="s">
        <v>105</v>
      </c>
      <c r="M13" s="47" t="s">
        <v>105</v>
      </c>
      <c r="N13" s="47" t="s">
        <v>105</v>
      </c>
      <c r="O13" s="23" t="s">
        <v>105</v>
      </c>
      <c r="P13" s="23" t="s">
        <v>105</v>
      </c>
      <c r="Q13" s="24">
        <v>19</v>
      </c>
    </row>
    <row r="14" spans="1:17">
      <c r="A14" s="12">
        <v>9</v>
      </c>
      <c r="B14" s="12">
        <v>13</v>
      </c>
      <c r="C14" s="16" t="s">
        <v>164</v>
      </c>
      <c r="D14" s="16"/>
      <c r="E14" s="12" t="s">
        <v>4</v>
      </c>
      <c r="F14" s="5" t="s">
        <v>113</v>
      </c>
      <c r="G14" s="12" t="s">
        <v>105</v>
      </c>
      <c r="H14" s="12" t="s">
        <v>105</v>
      </c>
      <c r="I14" s="12">
        <v>10</v>
      </c>
      <c r="J14" s="12">
        <v>9</v>
      </c>
      <c r="K14" s="12" t="s">
        <v>105</v>
      </c>
      <c r="L14" s="47" t="s">
        <v>105</v>
      </c>
      <c r="M14" s="47" t="s">
        <v>105</v>
      </c>
      <c r="N14" s="47" t="s">
        <v>105</v>
      </c>
      <c r="O14" s="23" t="s">
        <v>105</v>
      </c>
      <c r="P14" s="23" t="s">
        <v>105</v>
      </c>
      <c r="Q14" s="24">
        <v>19</v>
      </c>
    </row>
    <row r="15" spans="1:17">
      <c r="A15" s="12">
        <v>10</v>
      </c>
      <c r="B15" s="43">
        <v>99</v>
      </c>
      <c r="C15" s="16" t="s">
        <v>145</v>
      </c>
      <c r="D15" s="5"/>
      <c r="E15" s="12" t="s">
        <v>4</v>
      </c>
      <c r="F15" s="5" t="s">
        <v>113</v>
      </c>
      <c r="G15" s="12" t="s">
        <v>105</v>
      </c>
      <c r="H15" s="12" t="s">
        <v>105</v>
      </c>
      <c r="I15" s="12" t="s">
        <v>105</v>
      </c>
      <c r="J15" s="12" t="s">
        <v>105</v>
      </c>
      <c r="K15" s="12" t="s">
        <v>105</v>
      </c>
      <c r="L15" s="12" t="s">
        <v>105</v>
      </c>
      <c r="M15" s="12" t="s">
        <v>105</v>
      </c>
      <c r="N15" s="12" t="s">
        <v>105</v>
      </c>
      <c r="O15" s="12">
        <v>8</v>
      </c>
      <c r="P15" s="12">
        <v>8</v>
      </c>
      <c r="Q15" s="68">
        <f>SUM(O15:P15)</f>
        <v>16</v>
      </c>
    </row>
    <row r="16" spans="1:17">
      <c r="A16" s="12">
        <v>11</v>
      </c>
      <c r="B16" s="12">
        <v>96</v>
      </c>
      <c r="C16" s="16" t="s">
        <v>167</v>
      </c>
      <c r="D16" s="16"/>
      <c r="E16" s="12" t="s">
        <v>4</v>
      </c>
      <c r="F16" s="5" t="s">
        <v>113</v>
      </c>
      <c r="G16" s="5" t="s">
        <v>110</v>
      </c>
      <c r="H16" s="5" t="s">
        <v>109</v>
      </c>
      <c r="I16" s="12">
        <v>0</v>
      </c>
      <c r="J16" s="12">
        <v>5</v>
      </c>
      <c r="K16" s="12" t="s">
        <v>105</v>
      </c>
      <c r="L16" s="47" t="s">
        <v>105</v>
      </c>
      <c r="M16" s="47" t="s">
        <v>105</v>
      </c>
      <c r="N16" s="47" t="s">
        <v>105</v>
      </c>
      <c r="O16" s="23">
        <v>0</v>
      </c>
      <c r="P16" s="23">
        <v>9</v>
      </c>
      <c r="Q16" s="24">
        <v>14</v>
      </c>
    </row>
    <row r="17" spans="1:17">
      <c r="A17" s="12">
        <v>12</v>
      </c>
      <c r="B17" s="12">
        <v>17</v>
      </c>
      <c r="C17" s="16" t="s">
        <v>165</v>
      </c>
      <c r="D17" s="16"/>
      <c r="E17" s="12" t="s">
        <v>4</v>
      </c>
      <c r="F17" s="5" t="s">
        <v>113</v>
      </c>
      <c r="G17" s="12" t="s">
        <v>105</v>
      </c>
      <c r="H17" s="12" t="s">
        <v>105</v>
      </c>
      <c r="I17" s="12">
        <v>13</v>
      </c>
      <c r="J17" s="12">
        <v>0</v>
      </c>
      <c r="K17" s="12" t="s">
        <v>105</v>
      </c>
      <c r="L17" s="47" t="s">
        <v>105</v>
      </c>
      <c r="M17" s="47" t="s">
        <v>105</v>
      </c>
      <c r="N17" s="47" t="s">
        <v>105</v>
      </c>
      <c r="O17" s="23" t="s">
        <v>105</v>
      </c>
      <c r="P17" s="23" t="s">
        <v>105</v>
      </c>
      <c r="Q17" s="28">
        <v>13</v>
      </c>
    </row>
    <row r="18" spans="1:17">
      <c r="A18" s="12">
        <v>13</v>
      </c>
      <c r="B18" s="12">
        <v>20</v>
      </c>
      <c r="C18" s="16" t="s">
        <v>166</v>
      </c>
      <c r="D18" s="16"/>
      <c r="E18" s="12" t="s">
        <v>9</v>
      </c>
      <c r="F18" s="5" t="s">
        <v>113</v>
      </c>
      <c r="G18" s="5" t="s">
        <v>109</v>
      </c>
      <c r="H18" s="5" t="s">
        <v>109</v>
      </c>
      <c r="I18" s="12">
        <v>6</v>
      </c>
      <c r="J18" s="12">
        <v>7</v>
      </c>
      <c r="K18" s="12" t="s">
        <v>105</v>
      </c>
      <c r="L18" s="47" t="s">
        <v>105</v>
      </c>
      <c r="M18" s="47" t="s">
        <v>105</v>
      </c>
      <c r="N18" s="47" t="s">
        <v>105</v>
      </c>
      <c r="O18" s="23" t="s">
        <v>105</v>
      </c>
      <c r="P18" s="23" t="s">
        <v>105</v>
      </c>
      <c r="Q18" s="24">
        <v>13</v>
      </c>
    </row>
    <row r="19" spans="1:17">
      <c r="A19" s="12">
        <v>14</v>
      </c>
      <c r="B19" s="12">
        <v>2</v>
      </c>
      <c r="C19" s="16" t="s">
        <v>115</v>
      </c>
      <c r="D19" s="16"/>
      <c r="E19" s="12" t="s">
        <v>4</v>
      </c>
      <c r="F19" s="5" t="s">
        <v>113</v>
      </c>
      <c r="G19" s="5" t="s">
        <v>109</v>
      </c>
      <c r="H19" s="5" t="s">
        <v>109</v>
      </c>
      <c r="I19" s="12">
        <v>5</v>
      </c>
      <c r="J19" s="12">
        <v>6</v>
      </c>
      <c r="K19" s="12" t="s">
        <v>105</v>
      </c>
      <c r="L19" s="47" t="s">
        <v>105</v>
      </c>
      <c r="M19" s="47" t="s">
        <v>105</v>
      </c>
      <c r="N19" s="47" t="s">
        <v>105</v>
      </c>
      <c r="O19" s="23" t="s">
        <v>105</v>
      </c>
      <c r="P19" s="23" t="s">
        <v>105</v>
      </c>
      <c r="Q19" s="24">
        <v>11</v>
      </c>
    </row>
  </sheetData>
  <mergeCells count="8">
    <mergeCell ref="B1:Q1"/>
    <mergeCell ref="B2:Q2"/>
    <mergeCell ref="B3:Q3"/>
    <mergeCell ref="G4:H4"/>
    <mergeCell ref="I4:J4"/>
    <mergeCell ref="K4:L4"/>
    <mergeCell ref="M4:N4"/>
    <mergeCell ref="O4:P4"/>
  </mergeCells>
  <phoneticPr fontId="0" type="noConversion"/>
  <pageMargins left="1.6929133858267718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activeCell="D19" sqref="D19"/>
    </sheetView>
  </sheetViews>
  <sheetFormatPr defaultRowHeight="15"/>
  <cols>
    <col min="1" max="1" width="4.42578125" style="1" customWidth="1"/>
    <col min="2" max="2" width="4.28515625" customWidth="1"/>
    <col min="3" max="3" width="19.42578125" customWidth="1"/>
    <col min="4" max="4" width="18.85546875" customWidth="1"/>
    <col min="5" max="5" width="5.28515625" customWidth="1"/>
    <col min="6" max="6" width="5.7109375" customWidth="1"/>
    <col min="7" max="16" width="4.7109375" customWidth="1"/>
    <col min="17" max="17" width="6.42578125" customWidth="1"/>
  </cols>
  <sheetData>
    <row r="1" spans="1:17">
      <c r="B1" s="73" t="s">
        <v>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B2" s="69" t="s">
        <v>14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7" t="s">
        <v>42</v>
      </c>
      <c r="B4" s="15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69</v>
      </c>
      <c r="L4" s="75"/>
      <c r="M4" s="74" t="s">
        <v>197</v>
      </c>
      <c r="N4" s="75"/>
      <c r="O4" s="74" t="s">
        <v>198</v>
      </c>
      <c r="P4" s="75"/>
      <c r="Q4" s="10" t="s">
        <v>39</v>
      </c>
    </row>
    <row r="5" spans="1:17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2" t="s">
        <v>41</v>
      </c>
      <c r="O5" s="63" t="s">
        <v>40</v>
      </c>
      <c r="P5" s="62" t="s">
        <v>41</v>
      </c>
      <c r="Q5" s="14"/>
    </row>
    <row r="6" spans="1:17">
      <c r="A6" s="12">
        <v>1</v>
      </c>
      <c r="B6" s="12">
        <v>42</v>
      </c>
      <c r="C6" s="16" t="s">
        <v>7</v>
      </c>
      <c r="D6" s="16" t="s">
        <v>73</v>
      </c>
      <c r="E6" s="12" t="s">
        <v>4</v>
      </c>
      <c r="F6" s="5" t="s">
        <v>6</v>
      </c>
      <c r="G6" s="12">
        <v>25</v>
      </c>
      <c r="H6" s="12">
        <v>25</v>
      </c>
      <c r="I6" s="12">
        <v>25</v>
      </c>
      <c r="J6" s="12">
        <v>25</v>
      </c>
      <c r="K6" s="12">
        <v>25</v>
      </c>
      <c r="L6" s="12">
        <v>25</v>
      </c>
      <c r="M6" s="23">
        <v>20</v>
      </c>
      <c r="N6" s="23">
        <v>20</v>
      </c>
      <c r="O6" s="32">
        <v>25</v>
      </c>
      <c r="P6" s="32">
        <v>20</v>
      </c>
      <c r="Q6" s="24">
        <f>SUM(G6:P6)</f>
        <v>235</v>
      </c>
    </row>
    <row r="7" spans="1:17">
      <c r="A7" s="12">
        <v>2</v>
      </c>
      <c r="B7" s="12">
        <v>26</v>
      </c>
      <c r="C7" s="16" t="s">
        <v>74</v>
      </c>
      <c r="D7" s="16" t="s">
        <v>75</v>
      </c>
      <c r="E7" s="12" t="s">
        <v>4</v>
      </c>
      <c r="F7" s="5" t="s">
        <v>6</v>
      </c>
      <c r="G7" s="12">
        <v>20</v>
      </c>
      <c r="H7" s="12">
        <v>20</v>
      </c>
      <c r="I7" s="12">
        <v>16</v>
      </c>
      <c r="J7" s="12">
        <v>20</v>
      </c>
      <c r="K7" s="12">
        <v>20</v>
      </c>
      <c r="L7" s="12">
        <v>20</v>
      </c>
      <c r="M7" s="23">
        <v>25</v>
      </c>
      <c r="N7" s="23">
        <v>25</v>
      </c>
      <c r="O7" s="23">
        <v>20</v>
      </c>
      <c r="P7" s="23">
        <v>25</v>
      </c>
      <c r="Q7" s="24">
        <f>SUM(G7:P7)</f>
        <v>211</v>
      </c>
    </row>
    <row r="8" spans="1:17">
      <c r="A8" s="12">
        <v>3</v>
      </c>
      <c r="B8" s="12">
        <v>5</v>
      </c>
      <c r="C8" s="16" t="s">
        <v>43</v>
      </c>
      <c r="D8" s="16" t="s">
        <v>76</v>
      </c>
      <c r="E8" s="12" t="s">
        <v>4</v>
      </c>
      <c r="F8" s="5" t="s">
        <v>6</v>
      </c>
      <c r="G8" s="12">
        <v>16</v>
      </c>
      <c r="H8" s="12">
        <v>16</v>
      </c>
      <c r="I8" s="12">
        <v>20</v>
      </c>
      <c r="J8" s="12">
        <v>16</v>
      </c>
      <c r="K8" s="12">
        <v>16</v>
      </c>
      <c r="L8" s="12">
        <v>16</v>
      </c>
      <c r="M8" s="23">
        <v>16</v>
      </c>
      <c r="N8" s="23">
        <v>16</v>
      </c>
      <c r="O8" s="23">
        <v>16</v>
      </c>
      <c r="P8" s="23">
        <v>16</v>
      </c>
      <c r="Q8" s="24">
        <f>SUM(G8:P8)</f>
        <v>164</v>
      </c>
    </row>
    <row r="9" spans="1:17">
      <c r="Q9" s="1"/>
    </row>
  </sheetData>
  <mergeCells count="8">
    <mergeCell ref="B1:Q1"/>
    <mergeCell ref="B2:Q2"/>
    <mergeCell ref="B3:Q3"/>
    <mergeCell ref="G4:H4"/>
    <mergeCell ref="I4:J4"/>
    <mergeCell ref="K4:L4"/>
    <mergeCell ref="M4:N4"/>
    <mergeCell ref="O4:P4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"/>
  <sheetViews>
    <sheetView topLeftCell="B1" workbookViewId="0">
      <selection activeCell="E16" sqref="E16"/>
    </sheetView>
  </sheetViews>
  <sheetFormatPr defaultRowHeight="15"/>
  <cols>
    <col min="1" max="1" width="4.42578125" style="1" customWidth="1"/>
    <col min="2" max="2" width="4.28515625" customWidth="1"/>
    <col min="3" max="3" width="15.7109375" customWidth="1"/>
    <col min="4" max="4" width="22.28515625" customWidth="1"/>
    <col min="5" max="5" width="5.5703125" customWidth="1"/>
    <col min="6" max="6" width="5.7109375" customWidth="1"/>
    <col min="7" max="16" width="4.7109375" customWidth="1"/>
    <col min="17" max="17" width="6.5703125" customWidth="1"/>
  </cols>
  <sheetData>
    <row r="1" spans="1:17">
      <c r="B1" s="73" t="s">
        <v>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B2" s="69" t="s">
        <v>57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7" t="s">
        <v>42</v>
      </c>
      <c r="B4" s="15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6" t="s">
        <v>197</v>
      </c>
      <c r="H4" s="77"/>
      <c r="I4" s="76" t="s">
        <v>60</v>
      </c>
      <c r="J4" s="77"/>
      <c r="K4" s="76" t="s">
        <v>69</v>
      </c>
      <c r="L4" s="77"/>
      <c r="M4" s="76" t="s">
        <v>197</v>
      </c>
      <c r="N4" s="77"/>
      <c r="O4" s="76" t="s">
        <v>198</v>
      </c>
      <c r="P4" s="77"/>
      <c r="Q4" s="10" t="s">
        <v>39</v>
      </c>
    </row>
    <row r="5" spans="1:17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2" t="s">
        <v>41</v>
      </c>
      <c r="O5" s="63" t="s">
        <v>40</v>
      </c>
      <c r="P5" s="62" t="s">
        <v>41</v>
      </c>
      <c r="Q5" s="14"/>
    </row>
    <row r="6" spans="1:17">
      <c r="A6" s="12">
        <v>1</v>
      </c>
      <c r="B6" s="12">
        <v>21</v>
      </c>
      <c r="C6" s="16" t="s">
        <v>8</v>
      </c>
      <c r="D6" s="16" t="s">
        <v>186</v>
      </c>
      <c r="E6" s="12" t="s">
        <v>4</v>
      </c>
      <c r="F6" s="5" t="s">
        <v>6</v>
      </c>
      <c r="G6" s="12">
        <v>20</v>
      </c>
      <c r="H6" s="12">
        <v>20</v>
      </c>
      <c r="I6" s="12">
        <v>25</v>
      </c>
      <c r="J6" s="47">
        <v>25</v>
      </c>
      <c r="K6" s="47">
        <v>25</v>
      </c>
      <c r="L6" s="47">
        <v>25</v>
      </c>
      <c r="M6" s="47">
        <v>20</v>
      </c>
      <c r="N6" s="47">
        <v>20</v>
      </c>
      <c r="O6" s="32">
        <v>25</v>
      </c>
      <c r="P6" s="32">
        <v>25</v>
      </c>
      <c r="Q6" s="24">
        <f>SUM(G6:P6)</f>
        <v>230</v>
      </c>
    </row>
    <row r="7" spans="1:17">
      <c r="A7" s="12">
        <v>2</v>
      </c>
      <c r="B7" s="12">
        <v>111</v>
      </c>
      <c r="C7" s="16" t="s">
        <v>18</v>
      </c>
      <c r="D7" s="16" t="s">
        <v>114</v>
      </c>
      <c r="E7" s="12" t="s">
        <v>9</v>
      </c>
      <c r="F7" s="5" t="s">
        <v>6</v>
      </c>
      <c r="G7" s="12">
        <v>25</v>
      </c>
      <c r="H7" s="12">
        <v>25</v>
      </c>
      <c r="I7" s="12">
        <v>16</v>
      </c>
      <c r="J7" s="47">
        <v>20</v>
      </c>
      <c r="K7" s="47">
        <v>20</v>
      </c>
      <c r="L7" s="47">
        <v>16</v>
      </c>
      <c r="M7" s="47">
        <v>25</v>
      </c>
      <c r="N7" s="47">
        <v>25</v>
      </c>
      <c r="O7" s="23" t="s">
        <v>105</v>
      </c>
      <c r="P7" s="23" t="s">
        <v>105</v>
      </c>
      <c r="Q7" s="24">
        <f>SUM(G7:P7)</f>
        <v>172</v>
      </c>
    </row>
    <row r="8" spans="1:17">
      <c r="A8" s="12">
        <v>3</v>
      </c>
      <c r="B8" s="12">
        <v>13</v>
      </c>
      <c r="C8" s="16" t="s">
        <v>117</v>
      </c>
      <c r="D8" s="16"/>
      <c r="E8" s="12" t="s">
        <v>4</v>
      </c>
      <c r="F8" s="5" t="s">
        <v>6</v>
      </c>
      <c r="G8" s="12" t="s">
        <v>105</v>
      </c>
      <c r="H8" s="12" t="s">
        <v>105</v>
      </c>
      <c r="I8" s="12">
        <v>20</v>
      </c>
      <c r="J8" s="47">
        <v>16</v>
      </c>
      <c r="K8" s="47">
        <v>16</v>
      </c>
      <c r="L8" s="47">
        <v>20</v>
      </c>
      <c r="M8" s="47" t="s">
        <v>105</v>
      </c>
      <c r="N8" s="47" t="s">
        <v>105</v>
      </c>
      <c r="O8" s="23" t="s">
        <v>105</v>
      </c>
      <c r="P8" s="23" t="s">
        <v>105</v>
      </c>
      <c r="Q8" s="24">
        <f>SUM(G8:P8)</f>
        <v>72</v>
      </c>
    </row>
    <row r="9" spans="1:17">
      <c r="A9" s="12"/>
      <c r="B9" s="12">
        <v>99</v>
      </c>
      <c r="C9" s="16" t="s">
        <v>145</v>
      </c>
      <c r="D9" s="16"/>
      <c r="E9" s="12" t="s">
        <v>4</v>
      </c>
      <c r="F9" s="5"/>
      <c r="G9" s="5" t="s">
        <v>109</v>
      </c>
      <c r="H9" s="5" t="s">
        <v>109</v>
      </c>
      <c r="I9" s="5" t="s">
        <v>109</v>
      </c>
      <c r="J9" s="48" t="s">
        <v>109</v>
      </c>
      <c r="K9" s="47">
        <v>10</v>
      </c>
      <c r="L9" s="47">
        <v>10</v>
      </c>
      <c r="M9" s="47" t="s">
        <v>105</v>
      </c>
      <c r="N9" s="47" t="s">
        <v>105</v>
      </c>
      <c r="O9" s="23">
        <v>20</v>
      </c>
      <c r="P9" s="23">
        <v>20</v>
      </c>
      <c r="Q9" s="28">
        <v>60</v>
      </c>
    </row>
    <row r="10" spans="1:17">
      <c r="A10" s="12">
        <v>4</v>
      </c>
      <c r="B10" s="12">
        <v>2</v>
      </c>
      <c r="C10" s="16" t="s">
        <v>115</v>
      </c>
      <c r="D10" s="16"/>
      <c r="E10" s="12" t="s">
        <v>4</v>
      </c>
      <c r="F10" s="5" t="s">
        <v>6</v>
      </c>
      <c r="G10" s="12" t="s">
        <v>105</v>
      </c>
      <c r="H10" s="12" t="s">
        <v>105</v>
      </c>
      <c r="I10" s="12">
        <v>11</v>
      </c>
      <c r="J10" s="47">
        <v>11</v>
      </c>
      <c r="K10" s="47">
        <v>11</v>
      </c>
      <c r="L10" s="47">
        <v>11</v>
      </c>
      <c r="M10" s="47">
        <v>0</v>
      </c>
      <c r="N10" s="47">
        <v>0</v>
      </c>
      <c r="O10" s="23" t="s">
        <v>105</v>
      </c>
      <c r="P10" s="23" t="s">
        <v>105</v>
      </c>
      <c r="Q10" s="24">
        <v>44</v>
      </c>
    </row>
    <row r="11" spans="1:17">
      <c r="A11" s="12">
        <v>5</v>
      </c>
      <c r="B11" s="12">
        <v>20</v>
      </c>
      <c r="C11" s="16" t="s">
        <v>116</v>
      </c>
      <c r="D11" s="16"/>
      <c r="E11" s="12" t="s">
        <v>9</v>
      </c>
      <c r="F11" s="5" t="s">
        <v>6</v>
      </c>
      <c r="G11" s="12" t="s">
        <v>105</v>
      </c>
      <c r="H11" s="12" t="s">
        <v>105</v>
      </c>
      <c r="I11" s="12">
        <v>13</v>
      </c>
      <c r="J11" s="47">
        <v>13</v>
      </c>
      <c r="K11" s="47" t="s">
        <v>105</v>
      </c>
      <c r="L11" s="47" t="s">
        <v>105</v>
      </c>
      <c r="M11" s="47" t="s">
        <v>105</v>
      </c>
      <c r="N11" s="47" t="s">
        <v>105</v>
      </c>
      <c r="O11" s="23" t="s">
        <v>105</v>
      </c>
      <c r="P11" s="23" t="s">
        <v>105</v>
      </c>
      <c r="Q11" s="24">
        <v>26</v>
      </c>
    </row>
    <row r="12" spans="1:17">
      <c r="A12" s="12">
        <v>6</v>
      </c>
      <c r="B12" s="12">
        <v>93</v>
      </c>
      <c r="C12" s="16" t="s">
        <v>144</v>
      </c>
      <c r="D12" s="16"/>
      <c r="E12" s="12" t="s">
        <v>4</v>
      </c>
      <c r="F12" s="5"/>
      <c r="G12" s="12" t="s">
        <v>105</v>
      </c>
      <c r="H12" s="12" t="s">
        <v>105</v>
      </c>
      <c r="I12" s="12" t="s">
        <v>105</v>
      </c>
      <c r="J12" s="47" t="s">
        <v>105</v>
      </c>
      <c r="K12" s="47">
        <v>13</v>
      </c>
      <c r="L12" s="47">
        <v>13</v>
      </c>
      <c r="M12" s="47" t="s">
        <v>105</v>
      </c>
      <c r="N12" s="47" t="s">
        <v>105</v>
      </c>
      <c r="O12" s="23" t="s">
        <v>105</v>
      </c>
      <c r="P12" s="23" t="s">
        <v>105</v>
      </c>
      <c r="Q12" s="24">
        <v>26</v>
      </c>
    </row>
    <row r="13" spans="1:17">
      <c r="A13" s="12">
        <v>8</v>
      </c>
      <c r="B13" s="12">
        <v>84</v>
      </c>
      <c r="C13" s="16" t="s">
        <v>17</v>
      </c>
      <c r="D13" s="16" t="s">
        <v>77</v>
      </c>
      <c r="E13" s="12" t="s">
        <v>9</v>
      </c>
      <c r="F13" s="5" t="s">
        <v>5</v>
      </c>
      <c r="G13" s="12">
        <v>0</v>
      </c>
      <c r="H13" s="12">
        <v>0</v>
      </c>
      <c r="I13" s="12" t="s">
        <v>105</v>
      </c>
      <c r="J13" s="47" t="s">
        <v>105</v>
      </c>
      <c r="K13" s="47" t="s">
        <v>105</v>
      </c>
      <c r="L13" s="47" t="s">
        <v>105</v>
      </c>
      <c r="M13" s="47" t="s">
        <v>105</v>
      </c>
      <c r="N13" s="47" t="s">
        <v>105</v>
      </c>
      <c r="O13" s="23" t="s">
        <v>105</v>
      </c>
      <c r="P13" s="23" t="s">
        <v>105</v>
      </c>
      <c r="Q13" s="24">
        <v>0</v>
      </c>
    </row>
    <row r="14" spans="1:17">
      <c r="Q14" s="1"/>
    </row>
  </sheetData>
  <mergeCells count="8">
    <mergeCell ref="B1:Q1"/>
    <mergeCell ref="B2:Q2"/>
    <mergeCell ref="B3:Q3"/>
    <mergeCell ref="G4:H4"/>
    <mergeCell ref="I4:J4"/>
    <mergeCell ref="K4:L4"/>
    <mergeCell ref="M4:N4"/>
    <mergeCell ref="O4:P4"/>
  </mergeCells>
  <phoneticPr fontId="0" type="noConversion"/>
  <pageMargins left="0.70866141732283472" right="0.51181102362204722" top="0.78740157480314965" bottom="0.78740157480314965" header="0.31496062992125984" footer="0.31496062992125984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"/>
  <sheetViews>
    <sheetView workbookViewId="0"/>
  </sheetViews>
  <sheetFormatPr defaultRowHeight="15"/>
  <cols>
    <col min="1" max="1" width="4.5703125" style="1" customWidth="1"/>
    <col min="2" max="2" width="4.7109375" customWidth="1"/>
    <col min="3" max="3" width="18" customWidth="1"/>
    <col min="4" max="4" width="19" customWidth="1"/>
    <col min="5" max="5" width="4.85546875" customWidth="1"/>
    <col min="6" max="6" width="8" customWidth="1"/>
    <col min="7" max="18" width="4.7109375" customWidth="1"/>
    <col min="19" max="19" width="7.140625" customWidth="1"/>
  </cols>
  <sheetData>
    <row r="1" spans="1:19">
      <c r="B1" s="78" t="s">
        <v>61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B2" s="69" t="s">
        <v>47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5"/>
      <c r="Q4" s="74" t="s">
        <v>198</v>
      </c>
      <c r="R4" s="75"/>
      <c r="S4" s="10" t="s">
        <v>39</v>
      </c>
    </row>
    <row r="5" spans="1:19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19">
      <c r="A6" s="12">
        <v>1</v>
      </c>
      <c r="B6" s="12">
        <v>77</v>
      </c>
      <c r="C6" s="5" t="s">
        <v>51</v>
      </c>
      <c r="D6" s="5" t="s">
        <v>78</v>
      </c>
      <c r="E6" s="12" t="s">
        <v>9</v>
      </c>
      <c r="F6" s="5" t="s">
        <v>20</v>
      </c>
      <c r="G6" s="13">
        <v>25</v>
      </c>
      <c r="H6" s="13">
        <v>25</v>
      </c>
      <c r="I6" s="12" t="s">
        <v>105</v>
      </c>
      <c r="J6" s="12" t="s">
        <v>105</v>
      </c>
      <c r="K6" s="13">
        <v>25</v>
      </c>
      <c r="L6" s="13">
        <v>25</v>
      </c>
      <c r="M6" s="43" t="s">
        <v>105</v>
      </c>
      <c r="N6" s="54" t="s">
        <v>105</v>
      </c>
      <c r="O6" s="43">
        <v>25</v>
      </c>
      <c r="P6" s="43">
        <v>25</v>
      </c>
      <c r="Q6" s="65">
        <v>25</v>
      </c>
      <c r="R6" s="65">
        <v>25</v>
      </c>
      <c r="S6" s="24">
        <f>SUM(G6:R6)</f>
        <v>200</v>
      </c>
    </row>
    <row r="7" spans="1:19">
      <c r="A7" s="12">
        <v>2</v>
      </c>
      <c r="B7" s="12">
        <v>67</v>
      </c>
      <c r="C7" s="5" t="s">
        <v>46</v>
      </c>
      <c r="D7" s="5"/>
      <c r="E7" s="12" t="s">
        <v>9</v>
      </c>
      <c r="F7" s="5" t="s">
        <v>20</v>
      </c>
      <c r="G7" s="13">
        <v>20</v>
      </c>
      <c r="H7" s="13">
        <v>20</v>
      </c>
      <c r="I7" s="12" t="s">
        <v>105</v>
      </c>
      <c r="J7" s="12" t="s">
        <v>105</v>
      </c>
      <c r="K7" s="13">
        <v>20</v>
      </c>
      <c r="L7" s="13">
        <v>20</v>
      </c>
      <c r="M7" s="45">
        <v>25</v>
      </c>
      <c r="N7" s="54">
        <v>25</v>
      </c>
      <c r="O7" s="43" t="s">
        <v>105</v>
      </c>
      <c r="P7" s="43" t="s">
        <v>105</v>
      </c>
      <c r="Q7" s="43" t="s">
        <v>105</v>
      </c>
      <c r="R7" s="43" t="s">
        <v>105</v>
      </c>
      <c r="S7" s="24">
        <f>SUM(G7:R7)</f>
        <v>130</v>
      </c>
    </row>
    <row r="8" spans="1:19">
      <c r="G8" s="4"/>
      <c r="H8" s="4"/>
      <c r="I8" s="4"/>
      <c r="J8" s="4"/>
      <c r="K8" s="4"/>
      <c r="L8" s="4"/>
      <c r="M8" s="66"/>
      <c r="N8" s="67"/>
      <c r="O8" s="67"/>
      <c r="P8" s="67"/>
      <c r="Q8" s="67"/>
      <c r="R8" s="67"/>
      <c r="S8" s="2"/>
    </row>
  </sheetData>
  <mergeCells count="9">
    <mergeCell ref="B1:S1"/>
    <mergeCell ref="B2:S2"/>
    <mergeCell ref="B3:S3"/>
    <mergeCell ref="M4:N4"/>
    <mergeCell ref="O4:P4"/>
    <mergeCell ref="G4:H4"/>
    <mergeCell ref="I4:J4"/>
    <mergeCell ref="K4:L4"/>
    <mergeCell ref="Q4:R4"/>
  </mergeCells>
  <phoneticPr fontId="0" type="noConversion"/>
  <pageMargins left="0.59055118110236227" right="0" top="0.78740157480314965" bottom="0.78740157480314965" header="0.31496062992125984" footer="0.31496062992125984"/>
  <pageSetup paperSize="9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U15" sqref="U15"/>
    </sheetView>
  </sheetViews>
  <sheetFormatPr defaultRowHeight="15"/>
  <cols>
    <col min="1" max="1" width="4.42578125" style="1" customWidth="1"/>
    <col min="2" max="2" width="4.85546875" customWidth="1"/>
    <col min="3" max="3" width="17.28515625" bestFit="1" customWidth="1"/>
    <col min="4" max="4" width="22.7109375" customWidth="1"/>
    <col min="5" max="5" width="4.5703125" customWidth="1"/>
    <col min="6" max="6" width="8.140625" customWidth="1"/>
    <col min="7" max="18" width="4.7109375" customWidth="1"/>
    <col min="19" max="19" width="7.7109375" customWidth="1"/>
  </cols>
  <sheetData>
    <row r="1" spans="1:19">
      <c r="B1" s="78" t="s">
        <v>62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B2" s="69" t="s">
        <v>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5"/>
      <c r="Q4" s="74" t="s">
        <v>198</v>
      </c>
      <c r="R4" s="75"/>
      <c r="S4" s="10" t="s">
        <v>39</v>
      </c>
    </row>
    <row r="5" spans="1:19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19">
      <c r="A6" s="12">
        <v>1</v>
      </c>
      <c r="B6" s="13">
        <v>29</v>
      </c>
      <c r="C6" s="6" t="s">
        <v>25</v>
      </c>
      <c r="D6" s="6"/>
      <c r="E6" s="13" t="s">
        <v>9</v>
      </c>
      <c r="F6" s="6" t="s">
        <v>26</v>
      </c>
      <c r="G6" s="13">
        <v>20</v>
      </c>
      <c r="H6" s="13">
        <v>20</v>
      </c>
      <c r="I6" s="13">
        <v>25</v>
      </c>
      <c r="J6" s="13">
        <v>20</v>
      </c>
      <c r="K6" s="13">
        <v>20</v>
      </c>
      <c r="L6" s="13">
        <v>25</v>
      </c>
      <c r="M6" s="13">
        <v>20</v>
      </c>
      <c r="N6" s="13">
        <v>20</v>
      </c>
      <c r="O6" s="13">
        <v>20</v>
      </c>
      <c r="P6" s="13">
        <v>20</v>
      </c>
      <c r="Q6" s="13">
        <v>25</v>
      </c>
      <c r="R6" s="13">
        <v>25</v>
      </c>
      <c r="S6" s="24">
        <f t="shared" ref="S6" si="0">SUM(G6:R6)</f>
        <v>260</v>
      </c>
    </row>
    <row r="7" spans="1:19">
      <c r="A7" s="12">
        <v>2</v>
      </c>
      <c r="B7" s="13">
        <v>24</v>
      </c>
      <c r="C7" s="6" t="s">
        <v>24</v>
      </c>
      <c r="D7" s="6" t="s">
        <v>103</v>
      </c>
      <c r="E7" s="13" t="s">
        <v>9</v>
      </c>
      <c r="F7" s="6" t="s">
        <v>20</v>
      </c>
      <c r="G7" s="13">
        <v>25</v>
      </c>
      <c r="H7" s="13">
        <v>25</v>
      </c>
      <c r="I7" s="13">
        <v>20</v>
      </c>
      <c r="J7" s="13">
        <v>25</v>
      </c>
      <c r="K7" s="13">
        <v>25</v>
      </c>
      <c r="L7" s="13">
        <v>20</v>
      </c>
      <c r="M7" s="13">
        <v>25</v>
      </c>
      <c r="N7" s="13">
        <v>16</v>
      </c>
      <c r="O7" s="13">
        <v>16</v>
      </c>
      <c r="P7" s="13">
        <v>25</v>
      </c>
      <c r="Q7" s="41">
        <v>13</v>
      </c>
      <c r="R7" s="41">
        <v>20</v>
      </c>
      <c r="S7" s="24">
        <f>SUM(G7:R7)</f>
        <v>255</v>
      </c>
    </row>
    <row r="8" spans="1:19">
      <c r="A8" s="12">
        <v>3</v>
      </c>
      <c r="B8" s="13">
        <v>222</v>
      </c>
      <c r="C8" s="6" t="s">
        <v>30</v>
      </c>
      <c r="D8" s="6" t="s">
        <v>102</v>
      </c>
      <c r="E8" s="13" t="s">
        <v>9</v>
      </c>
      <c r="F8" s="6" t="s">
        <v>19</v>
      </c>
      <c r="G8" s="13">
        <v>11</v>
      </c>
      <c r="H8" s="13">
        <v>13</v>
      </c>
      <c r="I8" s="13">
        <v>13</v>
      </c>
      <c r="J8" s="13">
        <v>16</v>
      </c>
      <c r="K8" s="13">
        <v>16</v>
      </c>
      <c r="L8" s="13">
        <v>16</v>
      </c>
      <c r="M8" s="13">
        <v>0</v>
      </c>
      <c r="N8" s="13">
        <v>25</v>
      </c>
      <c r="O8" s="13">
        <v>25</v>
      </c>
      <c r="P8" s="13">
        <v>16</v>
      </c>
      <c r="Q8" s="13">
        <v>16</v>
      </c>
      <c r="R8" s="13">
        <v>16</v>
      </c>
      <c r="S8" s="24">
        <f t="shared" ref="S8:S15" si="1">SUM(G8:R8)</f>
        <v>183</v>
      </c>
    </row>
    <row r="9" spans="1:19">
      <c r="A9" s="12">
        <v>4</v>
      </c>
      <c r="B9" s="13">
        <v>76</v>
      </c>
      <c r="C9" s="6" t="s">
        <v>29</v>
      </c>
      <c r="D9" s="6" t="s">
        <v>104</v>
      </c>
      <c r="E9" s="13" t="s">
        <v>9</v>
      </c>
      <c r="F9" s="6" t="s">
        <v>20</v>
      </c>
      <c r="G9" s="13">
        <v>16</v>
      </c>
      <c r="H9" s="13">
        <v>16</v>
      </c>
      <c r="I9" s="13">
        <v>16</v>
      </c>
      <c r="J9" s="13">
        <v>13</v>
      </c>
      <c r="K9" s="13" t="s">
        <v>105</v>
      </c>
      <c r="L9" s="13" t="s">
        <v>105</v>
      </c>
      <c r="M9" s="13">
        <v>16</v>
      </c>
      <c r="N9" s="13">
        <v>13</v>
      </c>
      <c r="O9" s="13">
        <v>13</v>
      </c>
      <c r="P9" s="13">
        <v>13</v>
      </c>
      <c r="Q9" s="13">
        <v>20</v>
      </c>
      <c r="R9" s="13">
        <v>13</v>
      </c>
      <c r="S9" s="24">
        <f t="shared" si="1"/>
        <v>149</v>
      </c>
    </row>
    <row r="10" spans="1:19">
      <c r="A10" s="12">
        <v>5</v>
      </c>
      <c r="B10" s="13">
        <v>515</v>
      </c>
      <c r="C10" s="6" t="s">
        <v>32</v>
      </c>
      <c r="D10" s="6" t="s">
        <v>31</v>
      </c>
      <c r="E10" s="13" t="s">
        <v>9</v>
      </c>
      <c r="F10" s="6" t="s">
        <v>19</v>
      </c>
      <c r="G10" s="13">
        <v>6</v>
      </c>
      <c r="H10" s="13">
        <v>10</v>
      </c>
      <c r="I10" s="13">
        <v>11</v>
      </c>
      <c r="J10" s="13">
        <v>11</v>
      </c>
      <c r="K10" s="13">
        <v>13</v>
      </c>
      <c r="L10" s="13">
        <v>13</v>
      </c>
      <c r="M10" s="13">
        <v>13</v>
      </c>
      <c r="N10" s="13">
        <v>11</v>
      </c>
      <c r="O10" s="13">
        <v>10</v>
      </c>
      <c r="P10" s="13">
        <v>10</v>
      </c>
      <c r="Q10" s="12" t="s">
        <v>105</v>
      </c>
      <c r="R10" s="12" t="s">
        <v>105</v>
      </c>
      <c r="S10" s="24">
        <f t="shared" si="1"/>
        <v>108</v>
      </c>
    </row>
    <row r="11" spans="1:19">
      <c r="A11" s="12">
        <v>6</v>
      </c>
      <c r="B11" s="13">
        <v>51</v>
      </c>
      <c r="C11" s="6" t="s">
        <v>54</v>
      </c>
      <c r="D11" s="6" t="s">
        <v>31</v>
      </c>
      <c r="E11" s="13" t="s">
        <v>9</v>
      </c>
      <c r="F11" s="6" t="s">
        <v>19</v>
      </c>
      <c r="G11" s="13">
        <v>9</v>
      </c>
      <c r="H11" s="13">
        <v>0</v>
      </c>
      <c r="I11" s="13">
        <v>9</v>
      </c>
      <c r="J11" s="13">
        <v>0</v>
      </c>
      <c r="K11" s="13">
        <v>10</v>
      </c>
      <c r="L11" s="13">
        <v>9</v>
      </c>
      <c r="M11" s="13">
        <v>7</v>
      </c>
      <c r="N11" s="13">
        <v>8</v>
      </c>
      <c r="O11" s="13">
        <v>8</v>
      </c>
      <c r="P11" s="13">
        <v>6</v>
      </c>
      <c r="Q11" s="13">
        <v>9</v>
      </c>
      <c r="R11" s="13">
        <v>10</v>
      </c>
      <c r="S11" s="24">
        <f t="shared" ref="S11:S13" si="2">SUM(G11:R11)</f>
        <v>85</v>
      </c>
    </row>
    <row r="12" spans="1:19">
      <c r="A12" s="12">
        <v>7</v>
      </c>
      <c r="B12" s="13">
        <v>52</v>
      </c>
      <c r="C12" s="6" t="s">
        <v>84</v>
      </c>
      <c r="D12" s="6"/>
      <c r="E12" s="13" t="s">
        <v>9</v>
      </c>
      <c r="F12" s="6" t="s">
        <v>26</v>
      </c>
      <c r="G12" s="13" t="s">
        <v>105</v>
      </c>
      <c r="H12" s="13" t="s">
        <v>105</v>
      </c>
      <c r="I12" s="13" t="s">
        <v>105</v>
      </c>
      <c r="J12" s="13" t="s">
        <v>105</v>
      </c>
      <c r="K12" s="13">
        <v>7</v>
      </c>
      <c r="L12" s="13">
        <v>7</v>
      </c>
      <c r="M12" s="13">
        <v>8</v>
      </c>
      <c r="N12" s="13">
        <v>9</v>
      </c>
      <c r="O12" s="13">
        <v>11</v>
      </c>
      <c r="P12" s="13">
        <v>11</v>
      </c>
      <c r="Q12" s="13">
        <v>11</v>
      </c>
      <c r="R12" s="13">
        <v>11</v>
      </c>
      <c r="S12" s="24">
        <f>SUM(K12:R12)</f>
        <v>75</v>
      </c>
    </row>
    <row r="13" spans="1:19">
      <c r="A13" s="12">
        <v>8</v>
      </c>
      <c r="B13" s="13">
        <v>28</v>
      </c>
      <c r="C13" s="6" t="s">
        <v>15</v>
      </c>
      <c r="D13" s="6" t="s">
        <v>79</v>
      </c>
      <c r="E13" s="13" t="s">
        <v>9</v>
      </c>
      <c r="F13" s="6" t="s">
        <v>20</v>
      </c>
      <c r="G13" s="13">
        <v>8</v>
      </c>
      <c r="H13" s="13">
        <v>8</v>
      </c>
      <c r="I13" s="13" t="s">
        <v>105</v>
      </c>
      <c r="J13" s="13" t="s">
        <v>105</v>
      </c>
      <c r="K13" s="13">
        <v>0</v>
      </c>
      <c r="L13" s="13">
        <v>8</v>
      </c>
      <c r="M13" s="13">
        <v>9</v>
      </c>
      <c r="N13" s="13">
        <v>10</v>
      </c>
      <c r="O13" s="13">
        <v>7</v>
      </c>
      <c r="P13" s="13">
        <v>5</v>
      </c>
      <c r="Q13" s="13">
        <v>8</v>
      </c>
      <c r="R13" s="13">
        <v>9</v>
      </c>
      <c r="S13" s="24">
        <f t="shared" si="2"/>
        <v>72</v>
      </c>
    </row>
    <row r="14" spans="1:19">
      <c r="A14" s="12">
        <v>9</v>
      </c>
      <c r="B14" s="13">
        <v>21</v>
      </c>
      <c r="C14" s="6" t="s">
        <v>23</v>
      </c>
      <c r="D14" s="6" t="s">
        <v>103</v>
      </c>
      <c r="E14" s="13" t="s">
        <v>9</v>
      </c>
      <c r="F14" s="6" t="s">
        <v>37</v>
      </c>
      <c r="G14" s="13">
        <v>13</v>
      </c>
      <c r="H14" s="13">
        <v>11</v>
      </c>
      <c r="I14" s="13">
        <v>10</v>
      </c>
      <c r="J14" s="13">
        <v>10</v>
      </c>
      <c r="K14" s="13">
        <v>11</v>
      </c>
      <c r="L14" s="13">
        <v>11</v>
      </c>
      <c r="M14" s="13" t="s">
        <v>105</v>
      </c>
      <c r="N14" s="13" t="s">
        <v>105</v>
      </c>
      <c r="O14" s="12" t="s">
        <v>105</v>
      </c>
      <c r="P14" s="12" t="s">
        <v>105</v>
      </c>
      <c r="Q14" s="12" t="s">
        <v>105</v>
      </c>
      <c r="R14" s="12" t="s">
        <v>105</v>
      </c>
      <c r="S14" s="24">
        <f t="shared" si="1"/>
        <v>66</v>
      </c>
    </row>
    <row r="15" spans="1:19">
      <c r="A15" s="12">
        <v>10</v>
      </c>
      <c r="B15" s="13">
        <v>73</v>
      </c>
      <c r="C15" s="6" t="s">
        <v>118</v>
      </c>
      <c r="D15" s="6" t="s">
        <v>78</v>
      </c>
      <c r="E15" s="13" t="s">
        <v>9</v>
      </c>
      <c r="F15" s="6" t="s">
        <v>20</v>
      </c>
      <c r="G15" s="13">
        <v>10</v>
      </c>
      <c r="H15" s="13">
        <v>9</v>
      </c>
      <c r="I15" s="13" t="s">
        <v>105</v>
      </c>
      <c r="J15" s="13" t="s">
        <v>105</v>
      </c>
      <c r="K15" s="13">
        <v>9</v>
      </c>
      <c r="L15" s="13">
        <v>10</v>
      </c>
      <c r="M15" s="13" t="s">
        <v>105</v>
      </c>
      <c r="N15" s="13" t="s">
        <v>105</v>
      </c>
      <c r="O15" s="13">
        <v>9</v>
      </c>
      <c r="P15" s="13">
        <v>9</v>
      </c>
      <c r="Q15" s="13">
        <v>10</v>
      </c>
      <c r="R15" s="13">
        <v>0</v>
      </c>
      <c r="S15" s="24">
        <f t="shared" si="1"/>
        <v>66</v>
      </c>
    </row>
    <row r="16" spans="1:19">
      <c r="A16" s="12">
        <v>11</v>
      </c>
      <c r="B16" s="13">
        <v>57</v>
      </c>
      <c r="C16" s="6" t="s">
        <v>28</v>
      </c>
      <c r="D16" s="6" t="s">
        <v>119</v>
      </c>
      <c r="E16" s="13" t="s">
        <v>9</v>
      </c>
      <c r="F16" s="6" t="s">
        <v>37</v>
      </c>
      <c r="G16" s="13">
        <v>7</v>
      </c>
      <c r="H16" s="13">
        <v>7</v>
      </c>
      <c r="I16" s="13" t="s">
        <v>105</v>
      </c>
      <c r="J16" s="13" t="s">
        <v>105</v>
      </c>
      <c r="K16" s="13">
        <v>8</v>
      </c>
      <c r="L16" s="13">
        <v>6</v>
      </c>
      <c r="M16" s="13">
        <v>10</v>
      </c>
      <c r="N16" s="13">
        <v>0</v>
      </c>
      <c r="O16" s="13">
        <v>6</v>
      </c>
      <c r="P16" s="13">
        <v>7</v>
      </c>
      <c r="Q16" s="12" t="s">
        <v>105</v>
      </c>
      <c r="R16" s="12" t="s">
        <v>105</v>
      </c>
      <c r="S16" s="24">
        <f t="shared" ref="S16" si="3">SUM(G16:R16)</f>
        <v>51</v>
      </c>
    </row>
    <row r="17" spans="1:19">
      <c r="A17" s="12">
        <v>12</v>
      </c>
      <c r="B17" s="13">
        <v>67</v>
      </c>
      <c r="C17" s="6" t="s">
        <v>46</v>
      </c>
      <c r="D17" s="6"/>
      <c r="E17" s="13" t="s">
        <v>9</v>
      </c>
      <c r="F17" s="6" t="s">
        <v>20</v>
      </c>
      <c r="G17" s="13" t="s">
        <v>105</v>
      </c>
      <c r="H17" s="13" t="s">
        <v>105</v>
      </c>
      <c r="I17" s="13" t="s">
        <v>105</v>
      </c>
      <c r="J17" s="13" t="s">
        <v>105</v>
      </c>
      <c r="K17" s="13" t="s">
        <v>105</v>
      </c>
      <c r="L17" s="13" t="s">
        <v>105</v>
      </c>
      <c r="M17" s="13">
        <v>11</v>
      </c>
      <c r="N17" s="13">
        <v>0</v>
      </c>
      <c r="O17" s="13">
        <v>5</v>
      </c>
      <c r="P17" s="13">
        <v>8</v>
      </c>
      <c r="Q17" s="12" t="s">
        <v>105</v>
      </c>
      <c r="R17" s="12" t="s">
        <v>105</v>
      </c>
      <c r="S17" s="24">
        <f>SUM(M17:R17)</f>
        <v>24</v>
      </c>
    </row>
    <row r="18" spans="1:19">
      <c r="G18" s="4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2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8"/>
  <sheetViews>
    <sheetView topLeftCell="C1" workbookViewId="0">
      <selection activeCell="C13" sqref="C13"/>
    </sheetView>
  </sheetViews>
  <sheetFormatPr defaultRowHeight="15"/>
  <cols>
    <col min="1" max="1" width="4.28515625" style="1" customWidth="1"/>
    <col min="2" max="2" width="4.7109375" customWidth="1"/>
    <col min="3" max="3" width="17" customWidth="1"/>
    <col min="4" max="4" width="19.28515625" customWidth="1"/>
    <col min="5" max="5" width="5.7109375" customWidth="1"/>
    <col min="6" max="6" width="7.85546875" customWidth="1"/>
    <col min="7" max="18" width="4.7109375" customWidth="1"/>
    <col min="19" max="19" width="7.7109375" customWidth="1"/>
  </cols>
  <sheetData>
    <row r="1" spans="1:20">
      <c r="B1" s="78" t="s">
        <v>56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0">
      <c r="B2" s="69" t="s">
        <v>49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0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0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9"/>
      <c r="Q4" s="74" t="s">
        <v>198</v>
      </c>
      <c r="R4" s="79"/>
      <c r="S4" s="10" t="s">
        <v>39</v>
      </c>
    </row>
    <row r="5" spans="1:20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20">
      <c r="A6" s="8">
        <v>1</v>
      </c>
      <c r="B6" s="12">
        <v>39</v>
      </c>
      <c r="C6" s="5" t="s">
        <v>55</v>
      </c>
      <c r="D6" s="5" t="s">
        <v>125</v>
      </c>
      <c r="E6" s="12" t="s">
        <v>33</v>
      </c>
      <c r="F6" s="5" t="s">
        <v>20</v>
      </c>
      <c r="G6" s="13">
        <v>25</v>
      </c>
      <c r="H6" s="13">
        <v>20</v>
      </c>
      <c r="I6" s="12" t="s">
        <v>105</v>
      </c>
      <c r="J6" s="12" t="s">
        <v>105</v>
      </c>
      <c r="K6" s="13">
        <v>20</v>
      </c>
      <c r="L6" s="45">
        <v>20</v>
      </c>
      <c r="M6" s="43" t="s">
        <v>105</v>
      </c>
      <c r="N6" s="45" t="s">
        <v>105</v>
      </c>
      <c r="O6" s="13">
        <v>25</v>
      </c>
      <c r="P6" s="13">
        <v>25</v>
      </c>
      <c r="Q6" s="50" t="s">
        <v>105</v>
      </c>
      <c r="R6" s="50" t="s">
        <v>105</v>
      </c>
      <c r="S6" s="28">
        <f t="shared" ref="S6" si="0">SUM(G6:R6)</f>
        <v>135</v>
      </c>
    </row>
    <row r="7" spans="1:20">
      <c r="A7" s="8">
        <v>2</v>
      </c>
      <c r="B7" s="12">
        <v>25</v>
      </c>
      <c r="C7" s="5" t="s">
        <v>80</v>
      </c>
      <c r="D7" s="5"/>
      <c r="E7" s="12" t="s">
        <v>9</v>
      </c>
      <c r="F7" s="5" t="s">
        <v>19</v>
      </c>
      <c r="G7" s="13">
        <v>10</v>
      </c>
      <c r="H7" s="13">
        <v>8</v>
      </c>
      <c r="I7" s="13">
        <v>13</v>
      </c>
      <c r="J7" s="13">
        <v>16</v>
      </c>
      <c r="K7" s="13">
        <v>10</v>
      </c>
      <c r="L7" s="45">
        <v>10</v>
      </c>
      <c r="M7" s="45">
        <v>9</v>
      </c>
      <c r="N7" s="45">
        <v>11</v>
      </c>
      <c r="O7" s="13">
        <v>13</v>
      </c>
      <c r="P7" s="13">
        <v>16</v>
      </c>
      <c r="Q7" s="50">
        <v>9</v>
      </c>
      <c r="R7" s="50">
        <v>7</v>
      </c>
      <c r="S7" s="28">
        <f t="shared" ref="S7:S8" si="1">SUM(G7:R7)</f>
        <v>132</v>
      </c>
    </row>
    <row r="8" spans="1:20">
      <c r="A8" s="8">
        <v>3</v>
      </c>
      <c r="B8" s="12">
        <v>3</v>
      </c>
      <c r="C8" s="5" t="s">
        <v>171</v>
      </c>
      <c r="D8" s="5" t="s">
        <v>82</v>
      </c>
      <c r="E8" s="12" t="s">
        <v>33</v>
      </c>
      <c r="F8" s="5" t="s">
        <v>83</v>
      </c>
      <c r="G8" s="13">
        <v>13</v>
      </c>
      <c r="H8" s="13">
        <v>13</v>
      </c>
      <c r="I8" s="12" t="s">
        <v>105</v>
      </c>
      <c r="J8" s="12" t="s">
        <v>105</v>
      </c>
      <c r="K8" s="13">
        <v>16</v>
      </c>
      <c r="L8" s="45">
        <v>13</v>
      </c>
      <c r="M8" s="45">
        <v>16</v>
      </c>
      <c r="N8" s="45">
        <v>16</v>
      </c>
      <c r="O8" s="13">
        <v>20</v>
      </c>
      <c r="P8" s="13">
        <v>20</v>
      </c>
      <c r="Q8" s="50" t="s">
        <v>105</v>
      </c>
      <c r="R8" s="50" t="s">
        <v>105</v>
      </c>
      <c r="S8" s="28">
        <f t="shared" si="1"/>
        <v>127</v>
      </c>
    </row>
    <row r="9" spans="1:20">
      <c r="A9" s="8">
        <v>4</v>
      </c>
      <c r="B9" s="12">
        <v>64</v>
      </c>
      <c r="C9" s="5" t="s">
        <v>123</v>
      </c>
      <c r="D9" s="6"/>
      <c r="E9" s="12" t="s">
        <v>4</v>
      </c>
      <c r="F9" s="5" t="s">
        <v>20</v>
      </c>
      <c r="G9" s="12" t="s">
        <v>105</v>
      </c>
      <c r="H9" s="12" t="s">
        <v>105</v>
      </c>
      <c r="I9" s="13">
        <v>20</v>
      </c>
      <c r="J9" s="13">
        <v>20</v>
      </c>
      <c r="K9" s="13">
        <v>13</v>
      </c>
      <c r="L9" s="45">
        <v>11</v>
      </c>
      <c r="M9" s="43" t="s">
        <v>105</v>
      </c>
      <c r="N9" s="45" t="s">
        <v>105</v>
      </c>
      <c r="O9" s="12" t="s">
        <v>105</v>
      </c>
      <c r="P9" s="12" t="s">
        <v>105</v>
      </c>
      <c r="Q9" s="50">
        <v>25</v>
      </c>
      <c r="R9" s="50">
        <v>20</v>
      </c>
      <c r="S9" s="28">
        <f>SUM(I9:R9)</f>
        <v>109</v>
      </c>
    </row>
    <row r="10" spans="1:20">
      <c r="A10" s="12">
        <v>5</v>
      </c>
      <c r="B10" s="43">
        <v>56</v>
      </c>
      <c r="C10" s="16" t="s">
        <v>170</v>
      </c>
      <c r="D10" s="5" t="s">
        <v>149</v>
      </c>
      <c r="E10" s="43" t="s">
        <v>150</v>
      </c>
      <c r="F10" s="16" t="s">
        <v>20</v>
      </c>
      <c r="G10" s="12" t="s">
        <v>105</v>
      </c>
      <c r="H10" s="12" t="s">
        <v>105</v>
      </c>
      <c r="I10" s="12" t="s">
        <v>105</v>
      </c>
      <c r="J10" s="12" t="s">
        <v>105</v>
      </c>
      <c r="K10" s="13">
        <v>25</v>
      </c>
      <c r="L10" s="45">
        <v>25</v>
      </c>
      <c r="M10" s="45">
        <v>25</v>
      </c>
      <c r="N10" s="45">
        <v>25</v>
      </c>
      <c r="O10" s="52" t="s">
        <v>105</v>
      </c>
      <c r="P10" s="52" t="s">
        <v>105</v>
      </c>
      <c r="Q10" s="56" t="s">
        <v>105</v>
      </c>
      <c r="R10" s="56" t="s">
        <v>105</v>
      </c>
      <c r="S10" s="57">
        <v>100</v>
      </c>
      <c r="T10" s="46"/>
    </row>
    <row r="11" spans="1:20">
      <c r="A11" s="12">
        <v>6</v>
      </c>
      <c r="B11" s="12">
        <v>34</v>
      </c>
      <c r="C11" s="5" t="s">
        <v>189</v>
      </c>
      <c r="D11" s="5" t="s">
        <v>120</v>
      </c>
      <c r="E11" s="12" t="s">
        <v>4</v>
      </c>
      <c r="F11" s="5" t="s">
        <v>20</v>
      </c>
      <c r="G11" s="12" t="s">
        <v>105</v>
      </c>
      <c r="H11" s="12" t="s">
        <v>105</v>
      </c>
      <c r="I11" s="13">
        <v>25</v>
      </c>
      <c r="J11" s="13">
        <v>25</v>
      </c>
      <c r="K11" s="12" t="s">
        <v>105</v>
      </c>
      <c r="L11" s="43" t="s">
        <v>105</v>
      </c>
      <c r="M11" s="43" t="s">
        <v>105</v>
      </c>
      <c r="N11" s="45" t="s">
        <v>105</v>
      </c>
      <c r="O11" s="12" t="s">
        <v>105</v>
      </c>
      <c r="P11" s="12" t="s">
        <v>105</v>
      </c>
      <c r="Q11" s="50">
        <v>20</v>
      </c>
      <c r="R11" s="50">
        <v>25</v>
      </c>
      <c r="S11" s="28">
        <f>SUM(I11:R11)</f>
        <v>95</v>
      </c>
      <c r="T11" s="46"/>
    </row>
    <row r="12" spans="1:20">
      <c r="A12" s="12">
        <v>7</v>
      </c>
      <c r="B12" s="12">
        <v>53</v>
      </c>
      <c r="C12" s="5" t="s">
        <v>121</v>
      </c>
      <c r="D12" s="5" t="s">
        <v>122</v>
      </c>
      <c r="E12" s="12" t="s">
        <v>9</v>
      </c>
      <c r="F12" s="5" t="s">
        <v>20</v>
      </c>
      <c r="G12" s="13">
        <v>20</v>
      </c>
      <c r="H12" s="13">
        <v>25</v>
      </c>
      <c r="I12" s="12" t="s">
        <v>105</v>
      </c>
      <c r="J12" s="12" t="s">
        <v>105</v>
      </c>
      <c r="K12" s="13">
        <v>9</v>
      </c>
      <c r="L12" s="45">
        <v>16</v>
      </c>
      <c r="M12" s="43" t="s">
        <v>105</v>
      </c>
      <c r="N12" s="45" t="s">
        <v>105</v>
      </c>
      <c r="O12" s="12" t="s">
        <v>105</v>
      </c>
      <c r="P12" s="12" t="s">
        <v>105</v>
      </c>
      <c r="Q12" s="50" t="s">
        <v>105</v>
      </c>
      <c r="R12" s="50" t="s">
        <v>105</v>
      </c>
      <c r="S12" s="28">
        <f t="shared" ref="S12:S15" si="2">SUM(G12:R12)</f>
        <v>70</v>
      </c>
    </row>
    <row r="13" spans="1:20">
      <c r="A13" s="12">
        <v>8</v>
      </c>
      <c r="B13" s="12">
        <v>50</v>
      </c>
      <c r="C13" s="5" t="s">
        <v>169</v>
      </c>
      <c r="D13" s="5" t="s">
        <v>27</v>
      </c>
      <c r="E13" s="12" t="s">
        <v>9</v>
      </c>
      <c r="F13" s="5" t="s">
        <v>19</v>
      </c>
      <c r="G13" s="13">
        <v>11</v>
      </c>
      <c r="H13" s="13">
        <v>9</v>
      </c>
      <c r="I13" s="13">
        <v>0</v>
      </c>
      <c r="J13" s="13">
        <v>13</v>
      </c>
      <c r="K13" s="13">
        <v>11</v>
      </c>
      <c r="L13" s="45">
        <v>0</v>
      </c>
      <c r="M13" s="45">
        <v>0</v>
      </c>
      <c r="N13" s="45">
        <v>0</v>
      </c>
      <c r="O13" s="12" t="s">
        <v>105</v>
      </c>
      <c r="P13" s="12" t="s">
        <v>105</v>
      </c>
      <c r="Q13" s="50">
        <v>13</v>
      </c>
      <c r="R13" s="50">
        <v>10</v>
      </c>
      <c r="S13" s="28">
        <f>SUM(G13:R13)</f>
        <v>67</v>
      </c>
    </row>
    <row r="14" spans="1:20">
      <c r="A14" s="12">
        <v>9</v>
      </c>
      <c r="B14" s="12">
        <v>11</v>
      </c>
      <c r="C14" s="5" t="s">
        <v>172</v>
      </c>
      <c r="D14" s="5" t="s">
        <v>127</v>
      </c>
      <c r="E14" s="12" t="s">
        <v>33</v>
      </c>
      <c r="F14" s="5" t="s">
        <v>20</v>
      </c>
      <c r="G14" s="13">
        <v>0</v>
      </c>
      <c r="H14" s="13">
        <v>16</v>
      </c>
      <c r="I14" s="12" t="s">
        <v>105</v>
      </c>
      <c r="J14" s="12" t="s">
        <v>105</v>
      </c>
      <c r="K14" s="13">
        <v>0</v>
      </c>
      <c r="L14" s="45">
        <v>0</v>
      </c>
      <c r="M14" s="50">
        <v>10</v>
      </c>
      <c r="N14" s="45">
        <v>0</v>
      </c>
      <c r="O14" s="13">
        <v>16</v>
      </c>
      <c r="P14" s="13">
        <v>13</v>
      </c>
      <c r="Q14" s="50" t="s">
        <v>105</v>
      </c>
      <c r="R14" s="50" t="s">
        <v>105</v>
      </c>
      <c r="S14" s="28">
        <v>55</v>
      </c>
    </row>
    <row r="15" spans="1:20">
      <c r="A15" s="12">
        <v>10</v>
      </c>
      <c r="B15" s="12">
        <v>722</v>
      </c>
      <c r="C15" s="5" t="s">
        <v>126</v>
      </c>
      <c r="D15" s="5" t="s">
        <v>127</v>
      </c>
      <c r="E15" s="12" t="s">
        <v>33</v>
      </c>
      <c r="F15" s="5" t="s">
        <v>20</v>
      </c>
      <c r="G15" s="13">
        <v>16</v>
      </c>
      <c r="H15" s="13">
        <v>10</v>
      </c>
      <c r="I15" s="12" t="s">
        <v>105</v>
      </c>
      <c r="J15" s="12" t="s">
        <v>105</v>
      </c>
      <c r="K15" s="12" t="s">
        <v>105</v>
      </c>
      <c r="L15" s="43" t="s">
        <v>105</v>
      </c>
      <c r="M15" s="45">
        <v>13</v>
      </c>
      <c r="N15" s="45">
        <v>13</v>
      </c>
      <c r="O15" s="12" t="s">
        <v>105</v>
      </c>
      <c r="P15" s="12" t="s">
        <v>105</v>
      </c>
      <c r="Q15" s="50" t="s">
        <v>105</v>
      </c>
      <c r="R15" s="50" t="s">
        <v>105</v>
      </c>
      <c r="S15" s="28">
        <f t="shared" si="2"/>
        <v>52</v>
      </c>
    </row>
    <row r="16" spans="1:20">
      <c r="A16" s="13">
        <v>11</v>
      </c>
      <c r="B16" s="45"/>
      <c r="C16" s="44" t="s">
        <v>178</v>
      </c>
      <c r="D16" s="44"/>
      <c r="E16" s="13" t="s">
        <v>33</v>
      </c>
      <c r="F16" s="6" t="s">
        <v>20</v>
      </c>
      <c r="G16" s="13" t="s">
        <v>105</v>
      </c>
      <c r="H16" s="13" t="s">
        <v>105</v>
      </c>
      <c r="I16" s="13" t="s">
        <v>105</v>
      </c>
      <c r="J16" s="13" t="s">
        <v>105</v>
      </c>
      <c r="K16" s="13" t="s">
        <v>105</v>
      </c>
      <c r="L16" s="45" t="s">
        <v>105</v>
      </c>
      <c r="M16" s="45">
        <v>20</v>
      </c>
      <c r="N16" s="45">
        <v>20</v>
      </c>
      <c r="O16" s="12" t="s">
        <v>105</v>
      </c>
      <c r="P16" s="12" t="s">
        <v>105</v>
      </c>
      <c r="Q16" s="50" t="s">
        <v>105</v>
      </c>
      <c r="R16" s="58" t="s">
        <v>105</v>
      </c>
      <c r="S16" s="59">
        <v>40</v>
      </c>
      <c r="T16" s="49"/>
    </row>
    <row r="17" spans="1:19">
      <c r="A17" s="12">
        <v>12</v>
      </c>
      <c r="B17" s="12">
        <v>9</v>
      </c>
      <c r="C17" s="5" t="s">
        <v>124</v>
      </c>
      <c r="D17" s="5"/>
      <c r="E17" s="12" t="s">
        <v>4</v>
      </c>
      <c r="F17" s="5" t="s">
        <v>20</v>
      </c>
      <c r="G17" s="12" t="s">
        <v>105</v>
      </c>
      <c r="H17" s="12" t="s">
        <v>105</v>
      </c>
      <c r="I17" s="13">
        <v>16</v>
      </c>
      <c r="J17" s="13">
        <v>11</v>
      </c>
      <c r="K17" s="12" t="s">
        <v>105</v>
      </c>
      <c r="L17" s="43" t="s">
        <v>105</v>
      </c>
      <c r="M17" s="43" t="s">
        <v>105</v>
      </c>
      <c r="N17" s="45" t="s">
        <v>105</v>
      </c>
      <c r="O17" s="12" t="s">
        <v>105</v>
      </c>
      <c r="P17" s="12" t="s">
        <v>105</v>
      </c>
      <c r="Q17" s="50">
        <v>11</v>
      </c>
      <c r="R17" s="50">
        <v>0</v>
      </c>
      <c r="S17" s="28">
        <f>SUM(G17:R17)</f>
        <v>38</v>
      </c>
    </row>
    <row r="18" spans="1:19">
      <c r="A18" s="12">
        <v>13</v>
      </c>
      <c r="B18" s="12">
        <v>32</v>
      </c>
      <c r="C18" s="5" t="s">
        <v>129</v>
      </c>
      <c r="D18" s="5"/>
      <c r="E18" s="12" t="s">
        <v>4</v>
      </c>
      <c r="F18" s="5" t="s">
        <v>20</v>
      </c>
      <c r="G18" s="12" t="s">
        <v>105</v>
      </c>
      <c r="H18" s="12" t="s">
        <v>105</v>
      </c>
      <c r="I18" s="13">
        <v>8</v>
      </c>
      <c r="J18" s="13">
        <v>8</v>
      </c>
      <c r="K18" s="12" t="s">
        <v>105</v>
      </c>
      <c r="L18" s="43" t="s">
        <v>105</v>
      </c>
      <c r="M18" s="43" t="s">
        <v>105</v>
      </c>
      <c r="N18" s="45" t="s">
        <v>105</v>
      </c>
      <c r="O18" s="12" t="s">
        <v>105</v>
      </c>
      <c r="P18" s="12" t="s">
        <v>105</v>
      </c>
      <c r="Q18" s="50">
        <v>10</v>
      </c>
      <c r="R18" s="50">
        <v>9</v>
      </c>
      <c r="S18" s="28">
        <f>SUM(G18:R18)</f>
        <v>35</v>
      </c>
    </row>
    <row r="19" spans="1:19">
      <c r="A19" s="12">
        <v>14</v>
      </c>
      <c r="B19" s="12">
        <v>49</v>
      </c>
      <c r="C19" s="5" t="s">
        <v>128</v>
      </c>
      <c r="D19" s="5"/>
      <c r="E19" s="12" t="s">
        <v>4</v>
      </c>
      <c r="F19" s="5" t="s">
        <v>20</v>
      </c>
      <c r="G19" s="12" t="s">
        <v>105</v>
      </c>
      <c r="H19" s="12" t="s">
        <v>105</v>
      </c>
      <c r="I19" s="13">
        <v>11</v>
      </c>
      <c r="J19" s="13">
        <v>10</v>
      </c>
      <c r="K19" s="12" t="s">
        <v>105</v>
      </c>
      <c r="L19" s="43" t="s">
        <v>105</v>
      </c>
      <c r="M19" s="43" t="s">
        <v>105</v>
      </c>
      <c r="N19" s="45" t="s">
        <v>105</v>
      </c>
      <c r="O19" s="12" t="s">
        <v>105</v>
      </c>
      <c r="P19" s="12" t="s">
        <v>105</v>
      </c>
      <c r="Q19" s="50">
        <v>0</v>
      </c>
      <c r="R19" s="50">
        <v>13</v>
      </c>
      <c r="S19" s="28">
        <f>SUM(G19:R19)</f>
        <v>34</v>
      </c>
    </row>
    <row r="20" spans="1:19">
      <c r="A20" s="12">
        <v>15</v>
      </c>
      <c r="B20" s="52">
        <v>69</v>
      </c>
      <c r="C20" s="53" t="s">
        <v>190</v>
      </c>
      <c r="D20" s="53"/>
      <c r="E20" s="12" t="s">
        <v>4</v>
      </c>
      <c r="F20" s="5" t="s">
        <v>20</v>
      </c>
      <c r="G20" s="52" t="s">
        <v>105</v>
      </c>
      <c r="H20" s="52" t="s">
        <v>105</v>
      </c>
      <c r="I20" s="52" t="s">
        <v>105</v>
      </c>
      <c r="J20" s="52" t="s">
        <v>105</v>
      </c>
      <c r="K20" s="52" t="s">
        <v>105</v>
      </c>
      <c r="L20" s="52" t="s">
        <v>105</v>
      </c>
      <c r="M20" s="52" t="s">
        <v>105</v>
      </c>
      <c r="N20" s="52" t="s">
        <v>105</v>
      </c>
      <c r="O20" s="52" t="s">
        <v>105</v>
      </c>
      <c r="P20" s="52" t="s">
        <v>105</v>
      </c>
      <c r="Q20" s="58">
        <v>16</v>
      </c>
      <c r="R20" s="58">
        <v>16</v>
      </c>
      <c r="S20" s="60">
        <f>SUM(G20:R20)</f>
        <v>32</v>
      </c>
    </row>
    <row r="21" spans="1:19">
      <c r="A21" s="12">
        <v>16</v>
      </c>
      <c r="B21" s="12">
        <v>111</v>
      </c>
      <c r="C21" s="5" t="s">
        <v>168</v>
      </c>
      <c r="D21" s="5"/>
      <c r="E21" s="12" t="s">
        <v>4</v>
      </c>
      <c r="F21" s="5" t="s">
        <v>37</v>
      </c>
      <c r="G21" s="12" t="s">
        <v>105</v>
      </c>
      <c r="H21" s="12" t="s">
        <v>105</v>
      </c>
      <c r="I21" s="13">
        <v>10</v>
      </c>
      <c r="J21" s="12" t="s">
        <v>105</v>
      </c>
      <c r="K21" s="12" t="s">
        <v>105</v>
      </c>
      <c r="L21" s="43" t="s">
        <v>105</v>
      </c>
      <c r="M21" s="43" t="s">
        <v>105</v>
      </c>
      <c r="N21" s="45" t="s">
        <v>105</v>
      </c>
      <c r="O21" s="12" t="s">
        <v>105</v>
      </c>
      <c r="P21" s="12" t="s">
        <v>105</v>
      </c>
      <c r="Q21" s="50">
        <v>7</v>
      </c>
      <c r="R21" s="50">
        <v>8</v>
      </c>
      <c r="S21" s="28">
        <f>SUM(I21:R21)</f>
        <v>25</v>
      </c>
    </row>
    <row r="22" spans="1:19">
      <c r="A22" s="12">
        <v>17</v>
      </c>
      <c r="B22" s="52">
        <v>33</v>
      </c>
      <c r="C22" s="53" t="s">
        <v>182</v>
      </c>
      <c r="D22" s="53" t="s">
        <v>183</v>
      </c>
      <c r="E22" s="12" t="s">
        <v>33</v>
      </c>
      <c r="F22" s="5" t="s">
        <v>26</v>
      </c>
      <c r="G22" s="52" t="s">
        <v>105</v>
      </c>
      <c r="H22" s="52" t="s">
        <v>105</v>
      </c>
      <c r="I22" s="52" t="s">
        <v>105</v>
      </c>
      <c r="J22" s="52" t="s">
        <v>105</v>
      </c>
      <c r="K22" s="52" t="s">
        <v>105</v>
      </c>
      <c r="L22" s="52" t="s">
        <v>105</v>
      </c>
      <c r="M22" s="54" t="s">
        <v>105</v>
      </c>
      <c r="N22" s="45" t="s">
        <v>105</v>
      </c>
      <c r="O22" s="52">
        <v>11</v>
      </c>
      <c r="P22" s="52">
        <v>11</v>
      </c>
      <c r="Q22" s="58" t="s">
        <v>105</v>
      </c>
      <c r="R22" s="58" t="s">
        <v>105</v>
      </c>
      <c r="S22" s="60">
        <v>22</v>
      </c>
    </row>
    <row r="23" spans="1:19">
      <c r="A23" s="13">
        <v>18</v>
      </c>
      <c r="B23" s="13"/>
      <c r="C23" s="44" t="s">
        <v>179</v>
      </c>
      <c r="D23" s="44"/>
      <c r="E23" s="13" t="s">
        <v>180</v>
      </c>
      <c r="F23" s="6" t="s">
        <v>20</v>
      </c>
      <c r="G23" s="6" t="s">
        <v>109</v>
      </c>
      <c r="H23" s="6" t="s">
        <v>109</v>
      </c>
      <c r="I23" s="6" t="s">
        <v>109</v>
      </c>
      <c r="J23" s="6" t="s">
        <v>109</v>
      </c>
      <c r="K23" s="6" t="s">
        <v>109</v>
      </c>
      <c r="L23" s="44" t="s">
        <v>109</v>
      </c>
      <c r="M23" s="50">
        <v>11</v>
      </c>
      <c r="N23" s="45">
        <v>10</v>
      </c>
      <c r="O23" s="12" t="s">
        <v>105</v>
      </c>
      <c r="P23" s="12" t="s">
        <v>105</v>
      </c>
      <c r="Q23" s="50" t="s">
        <v>105</v>
      </c>
      <c r="R23" s="50" t="s">
        <v>105</v>
      </c>
      <c r="S23" s="61">
        <v>21</v>
      </c>
    </row>
    <row r="24" spans="1:19">
      <c r="A24" s="13">
        <v>19</v>
      </c>
      <c r="B24" s="52">
        <v>15</v>
      </c>
      <c r="C24" s="53" t="s">
        <v>191</v>
      </c>
      <c r="D24" s="33"/>
      <c r="E24" s="12" t="s">
        <v>4</v>
      </c>
      <c r="F24" s="5" t="s">
        <v>19</v>
      </c>
      <c r="G24" s="12" t="s">
        <v>105</v>
      </c>
      <c r="H24" s="12" t="s">
        <v>105</v>
      </c>
      <c r="I24" s="12" t="s">
        <v>105</v>
      </c>
      <c r="J24" s="12" t="s">
        <v>105</v>
      </c>
      <c r="K24" s="12" t="s">
        <v>105</v>
      </c>
      <c r="L24" s="12" t="s">
        <v>105</v>
      </c>
      <c r="M24" s="12" t="s">
        <v>105</v>
      </c>
      <c r="N24" s="12" t="s">
        <v>105</v>
      </c>
      <c r="O24" s="12" t="s">
        <v>105</v>
      </c>
      <c r="P24" s="12" t="s">
        <v>105</v>
      </c>
      <c r="Q24" s="50">
        <v>8</v>
      </c>
      <c r="R24" s="50">
        <v>11</v>
      </c>
      <c r="S24" s="60">
        <f>SUM(G24:R24)</f>
        <v>19</v>
      </c>
    </row>
    <row r="25" spans="1:19">
      <c r="A25" s="12">
        <v>20</v>
      </c>
      <c r="B25" s="12">
        <v>6</v>
      </c>
      <c r="C25" s="5" t="s">
        <v>130</v>
      </c>
      <c r="D25" s="5"/>
      <c r="E25" s="12" t="s">
        <v>4</v>
      </c>
      <c r="F25" s="5" t="s">
        <v>20</v>
      </c>
      <c r="G25" s="12" t="s">
        <v>105</v>
      </c>
      <c r="H25" s="12" t="s">
        <v>105</v>
      </c>
      <c r="I25" s="13">
        <v>9</v>
      </c>
      <c r="J25" s="13">
        <v>9</v>
      </c>
      <c r="K25" s="12" t="s">
        <v>105</v>
      </c>
      <c r="L25" s="43" t="s">
        <v>105</v>
      </c>
      <c r="M25" s="43" t="s">
        <v>105</v>
      </c>
      <c r="N25" s="45" t="s">
        <v>105</v>
      </c>
      <c r="O25" s="12" t="s">
        <v>105</v>
      </c>
      <c r="P25" s="12" t="s">
        <v>105</v>
      </c>
      <c r="Q25" s="50" t="s">
        <v>105</v>
      </c>
      <c r="R25" s="50" t="s">
        <v>105</v>
      </c>
      <c r="S25" s="28">
        <f>SUM(G25:R25)</f>
        <v>18</v>
      </c>
    </row>
    <row r="26" spans="1:19">
      <c r="A26" s="12">
        <v>21</v>
      </c>
      <c r="B26" s="12">
        <v>797</v>
      </c>
      <c r="C26" s="5" t="s">
        <v>173</v>
      </c>
      <c r="D26" s="5" t="s">
        <v>81</v>
      </c>
      <c r="E26" s="12" t="s">
        <v>33</v>
      </c>
      <c r="F26" s="5" t="s">
        <v>83</v>
      </c>
      <c r="G26" s="13">
        <v>9</v>
      </c>
      <c r="H26" s="13">
        <v>7</v>
      </c>
      <c r="I26" s="12" t="s">
        <v>105</v>
      </c>
      <c r="J26" s="12" t="s">
        <v>105</v>
      </c>
      <c r="K26" s="12" t="s">
        <v>105</v>
      </c>
      <c r="L26" s="43" t="s">
        <v>105</v>
      </c>
      <c r="M26" s="43" t="s">
        <v>105</v>
      </c>
      <c r="N26" s="45">
        <v>0</v>
      </c>
      <c r="O26" s="12" t="s">
        <v>105</v>
      </c>
      <c r="P26" s="12" t="s">
        <v>105</v>
      </c>
      <c r="Q26" s="50" t="s">
        <v>105</v>
      </c>
      <c r="R26" s="50" t="s">
        <v>105</v>
      </c>
      <c r="S26" s="28">
        <v>16</v>
      </c>
    </row>
    <row r="27" spans="1:19">
      <c r="A27" s="12">
        <v>22</v>
      </c>
      <c r="B27" s="12">
        <v>52</v>
      </c>
      <c r="C27" s="5" t="s">
        <v>84</v>
      </c>
      <c r="D27" s="5" t="s">
        <v>187</v>
      </c>
      <c r="E27" s="12" t="s">
        <v>9</v>
      </c>
      <c r="F27" s="5" t="s">
        <v>19</v>
      </c>
      <c r="G27" s="13">
        <v>8</v>
      </c>
      <c r="H27" s="13">
        <v>6</v>
      </c>
      <c r="I27" s="12" t="s">
        <v>105</v>
      </c>
      <c r="J27" s="12" t="s">
        <v>105</v>
      </c>
      <c r="K27" s="12" t="s">
        <v>105</v>
      </c>
      <c r="L27" s="43" t="s">
        <v>105</v>
      </c>
      <c r="M27" s="43" t="s">
        <v>105</v>
      </c>
      <c r="N27" s="45" t="s">
        <v>105</v>
      </c>
      <c r="O27" s="12" t="s">
        <v>105</v>
      </c>
      <c r="P27" s="12" t="s">
        <v>105</v>
      </c>
      <c r="Q27" s="50" t="s">
        <v>105</v>
      </c>
      <c r="R27" s="50" t="s">
        <v>105</v>
      </c>
      <c r="S27" s="28">
        <v>14</v>
      </c>
    </row>
    <row r="28" spans="1:19">
      <c r="A28" s="12">
        <v>23</v>
      </c>
      <c r="B28" s="12">
        <v>78</v>
      </c>
      <c r="C28" s="5" t="s">
        <v>85</v>
      </c>
      <c r="D28" s="5" t="s">
        <v>131</v>
      </c>
      <c r="E28" s="12" t="s">
        <v>33</v>
      </c>
      <c r="F28" s="5" t="s">
        <v>20</v>
      </c>
      <c r="G28" s="13">
        <v>0</v>
      </c>
      <c r="H28" s="13">
        <v>11</v>
      </c>
      <c r="I28" s="12" t="s">
        <v>105</v>
      </c>
      <c r="J28" s="12" t="s">
        <v>105</v>
      </c>
      <c r="K28" s="12" t="s">
        <v>105</v>
      </c>
      <c r="L28" s="43" t="s">
        <v>105</v>
      </c>
      <c r="M28" s="43">
        <v>0</v>
      </c>
      <c r="N28" s="45">
        <v>0</v>
      </c>
      <c r="O28" s="12" t="s">
        <v>105</v>
      </c>
      <c r="P28" s="12" t="s">
        <v>105</v>
      </c>
      <c r="Q28" s="50" t="s">
        <v>105</v>
      </c>
      <c r="R28" s="50" t="s">
        <v>105</v>
      </c>
      <c r="S28" s="28">
        <v>11</v>
      </c>
    </row>
    <row r="29" spans="1:19">
      <c r="A29" s="12">
        <v>24</v>
      </c>
      <c r="B29" s="12">
        <v>21</v>
      </c>
      <c r="C29" s="5" t="s">
        <v>132</v>
      </c>
      <c r="D29" s="5"/>
      <c r="E29" s="12" t="s">
        <v>4</v>
      </c>
      <c r="F29" s="5" t="s">
        <v>177</v>
      </c>
      <c r="G29" s="12" t="s">
        <v>105</v>
      </c>
      <c r="H29" s="12" t="s">
        <v>105</v>
      </c>
      <c r="I29" s="13">
        <v>7</v>
      </c>
      <c r="J29" s="12" t="s">
        <v>105</v>
      </c>
      <c r="K29" s="12" t="s">
        <v>105</v>
      </c>
      <c r="L29" s="43" t="s">
        <v>105</v>
      </c>
      <c r="M29" s="43" t="s">
        <v>105</v>
      </c>
      <c r="N29" s="45" t="s">
        <v>105</v>
      </c>
      <c r="O29" s="12" t="s">
        <v>105</v>
      </c>
      <c r="P29" s="12" t="s">
        <v>105</v>
      </c>
      <c r="Q29" s="50" t="s">
        <v>105</v>
      </c>
      <c r="R29" s="50" t="s">
        <v>105</v>
      </c>
      <c r="S29" s="28">
        <v>7</v>
      </c>
    </row>
    <row r="38" spans="2:21">
      <c r="B38" s="18"/>
      <c r="C38" s="17"/>
      <c r="D38" s="17"/>
      <c r="E38" s="18"/>
      <c r="F38" s="17"/>
      <c r="G38" s="19"/>
      <c r="H38" s="19"/>
      <c r="I38" s="18"/>
      <c r="J38" s="18"/>
      <c r="K38" s="19"/>
      <c r="L38" s="51"/>
      <c r="M38" s="51"/>
      <c r="N38" s="51"/>
      <c r="O38" s="19"/>
      <c r="P38" s="19"/>
      <c r="Q38" s="19"/>
      <c r="R38" s="19"/>
      <c r="S38" s="37"/>
      <c r="T38" s="17"/>
      <c r="U38" s="17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3"/>
  <sheetViews>
    <sheetView topLeftCell="D1" workbookViewId="0"/>
  </sheetViews>
  <sheetFormatPr defaultRowHeight="15"/>
  <cols>
    <col min="1" max="1" width="4.5703125" style="1" customWidth="1"/>
    <col min="2" max="2" width="4.7109375" customWidth="1"/>
    <col min="3" max="3" width="19.42578125" customWidth="1"/>
    <col min="4" max="4" width="22.42578125" customWidth="1"/>
    <col min="5" max="5" width="5.7109375" customWidth="1"/>
    <col min="6" max="6" width="12" customWidth="1"/>
    <col min="7" max="18" width="4.7109375" customWidth="1"/>
    <col min="19" max="19" width="6.85546875" customWidth="1"/>
  </cols>
  <sheetData>
    <row r="1" spans="1:19">
      <c r="B1" s="78" t="s">
        <v>56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B2" s="69" t="s">
        <v>34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7" t="s">
        <v>42</v>
      </c>
      <c r="B4" s="7" t="s">
        <v>52</v>
      </c>
      <c r="C4" s="7" t="s">
        <v>1</v>
      </c>
      <c r="D4" s="7" t="s">
        <v>0</v>
      </c>
      <c r="E4" s="7" t="s">
        <v>50</v>
      </c>
      <c r="F4" s="7" t="s">
        <v>2</v>
      </c>
      <c r="G4" s="74" t="s">
        <v>197</v>
      </c>
      <c r="H4" s="75"/>
      <c r="I4" s="74" t="s">
        <v>60</v>
      </c>
      <c r="J4" s="75"/>
      <c r="K4" s="74" t="s">
        <v>197</v>
      </c>
      <c r="L4" s="75"/>
      <c r="M4" s="74" t="s">
        <v>53</v>
      </c>
      <c r="N4" s="75"/>
      <c r="O4" s="74" t="s">
        <v>181</v>
      </c>
      <c r="P4" s="79"/>
      <c r="Q4" s="74" t="s">
        <v>198</v>
      </c>
      <c r="R4" s="79"/>
      <c r="S4" s="10" t="s">
        <v>39</v>
      </c>
    </row>
    <row r="5" spans="1:19">
      <c r="A5" s="8"/>
      <c r="B5" s="9"/>
      <c r="C5" s="9"/>
      <c r="D5" s="9"/>
      <c r="E5" s="9"/>
      <c r="F5" s="9"/>
      <c r="G5" s="63" t="s">
        <v>40</v>
      </c>
      <c r="H5" s="64" t="s">
        <v>41</v>
      </c>
      <c r="I5" s="63" t="s">
        <v>40</v>
      </c>
      <c r="J5" s="64" t="s">
        <v>41</v>
      </c>
      <c r="K5" s="63" t="s">
        <v>40</v>
      </c>
      <c r="L5" s="64" t="s">
        <v>41</v>
      </c>
      <c r="M5" s="63" t="s">
        <v>40</v>
      </c>
      <c r="N5" s="64" t="s">
        <v>41</v>
      </c>
      <c r="O5" s="63" t="s">
        <v>40</v>
      </c>
      <c r="P5" s="62" t="s">
        <v>41</v>
      </c>
      <c r="Q5" s="63" t="s">
        <v>40</v>
      </c>
      <c r="R5" s="62" t="s">
        <v>41</v>
      </c>
      <c r="S5" s="11"/>
    </row>
    <row r="6" spans="1:19">
      <c r="A6" s="13">
        <v>1</v>
      </c>
      <c r="B6" s="13">
        <v>4</v>
      </c>
      <c r="C6" s="6" t="s">
        <v>36</v>
      </c>
      <c r="D6" s="6" t="s">
        <v>35</v>
      </c>
      <c r="E6" s="13" t="s">
        <v>9</v>
      </c>
      <c r="F6" s="6" t="s">
        <v>20</v>
      </c>
      <c r="G6" s="13">
        <v>16</v>
      </c>
      <c r="H6" s="13">
        <v>20</v>
      </c>
      <c r="I6" s="13">
        <v>25</v>
      </c>
      <c r="J6" s="13">
        <v>25</v>
      </c>
      <c r="K6" s="13">
        <v>13</v>
      </c>
      <c r="L6" s="13">
        <v>20</v>
      </c>
      <c r="M6" s="45">
        <v>20</v>
      </c>
      <c r="N6" s="45">
        <v>20</v>
      </c>
      <c r="O6" s="13">
        <v>20</v>
      </c>
      <c r="P6" s="13">
        <v>20</v>
      </c>
      <c r="Q6" s="41">
        <v>25</v>
      </c>
      <c r="R6" s="41">
        <v>25</v>
      </c>
      <c r="S6" s="24">
        <f>SUM(G6:R6)</f>
        <v>249</v>
      </c>
    </row>
    <row r="7" spans="1:19">
      <c r="A7" s="13">
        <v>2</v>
      </c>
      <c r="B7" s="13">
        <v>9</v>
      </c>
      <c r="C7" s="5" t="s">
        <v>174</v>
      </c>
      <c r="D7" s="6" t="s">
        <v>82</v>
      </c>
      <c r="E7" s="13" t="s">
        <v>9</v>
      </c>
      <c r="F7" s="6" t="s">
        <v>20</v>
      </c>
      <c r="G7" s="13">
        <v>25</v>
      </c>
      <c r="H7" s="13">
        <v>25</v>
      </c>
      <c r="I7" s="13" t="s">
        <v>105</v>
      </c>
      <c r="J7" s="13" t="s">
        <v>105</v>
      </c>
      <c r="K7" s="13">
        <v>20</v>
      </c>
      <c r="L7" s="13">
        <v>16</v>
      </c>
      <c r="M7" s="45">
        <v>25</v>
      </c>
      <c r="N7" s="45">
        <v>25</v>
      </c>
      <c r="O7" s="13">
        <v>25</v>
      </c>
      <c r="P7" s="13">
        <v>25</v>
      </c>
      <c r="Q7" s="12" t="s">
        <v>105</v>
      </c>
      <c r="R7" s="12" t="s">
        <v>105</v>
      </c>
      <c r="S7" s="24">
        <f>SUM(G7:R7)</f>
        <v>186</v>
      </c>
    </row>
    <row r="8" spans="1:19">
      <c r="A8" s="13">
        <v>3</v>
      </c>
      <c r="B8" s="13">
        <v>60</v>
      </c>
      <c r="C8" s="6" t="s">
        <v>16</v>
      </c>
      <c r="D8" s="44" t="s">
        <v>77</v>
      </c>
      <c r="E8" s="13" t="s">
        <v>9</v>
      </c>
      <c r="F8" s="6" t="s">
        <v>37</v>
      </c>
      <c r="G8" s="13">
        <v>13</v>
      </c>
      <c r="H8" s="13">
        <v>11</v>
      </c>
      <c r="I8" s="13" t="s">
        <v>105</v>
      </c>
      <c r="J8" s="13" t="s">
        <v>105</v>
      </c>
      <c r="K8" s="13">
        <v>10</v>
      </c>
      <c r="L8" s="13">
        <v>10</v>
      </c>
      <c r="M8" s="45">
        <v>11</v>
      </c>
      <c r="N8" s="45">
        <v>13</v>
      </c>
      <c r="O8" s="13">
        <v>16</v>
      </c>
      <c r="P8" s="13">
        <v>16</v>
      </c>
      <c r="Q8" s="13">
        <v>20</v>
      </c>
      <c r="R8" s="13">
        <v>20</v>
      </c>
      <c r="S8" s="24">
        <f>SUM(G8:R8)</f>
        <v>140</v>
      </c>
    </row>
    <row r="9" spans="1:19">
      <c r="A9" s="13">
        <v>4</v>
      </c>
      <c r="B9" s="13">
        <v>13</v>
      </c>
      <c r="C9" s="6" t="s">
        <v>101</v>
      </c>
      <c r="D9" s="6" t="s">
        <v>82</v>
      </c>
      <c r="E9" s="13" t="s">
        <v>33</v>
      </c>
      <c r="F9" s="6" t="s">
        <v>88</v>
      </c>
      <c r="G9" s="13">
        <v>20</v>
      </c>
      <c r="H9" s="13">
        <v>16</v>
      </c>
      <c r="I9" s="13" t="s">
        <v>105</v>
      </c>
      <c r="J9" s="13" t="s">
        <v>105</v>
      </c>
      <c r="K9" s="13">
        <v>16</v>
      </c>
      <c r="L9" s="13">
        <v>13</v>
      </c>
      <c r="M9" s="45">
        <v>16</v>
      </c>
      <c r="N9" s="45">
        <v>0</v>
      </c>
      <c r="O9" s="12" t="s">
        <v>105</v>
      </c>
      <c r="P9" s="12" t="s">
        <v>105</v>
      </c>
      <c r="Q9" s="12" t="s">
        <v>105</v>
      </c>
      <c r="R9" s="12" t="s">
        <v>105</v>
      </c>
      <c r="S9" s="24">
        <f>SUM(G9:R9)</f>
        <v>81</v>
      </c>
    </row>
    <row r="10" spans="1:19">
      <c r="A10" s="13">
        <v>5</v>
      </c>
      <c r="B10" s="13">
        <v>736</v>
      </c>
      <c r="C10" s="6" t="s">
        <v>87</v>
      </c>
      <c r="D10" s="6" t="s">
        <v>82</v>
      </c>
      <c r="E10" s="13" t="s">
        <v>33</v>
      </c>
      <c r="F10" s="6" t="s">
        <v>38</v>
      </c>
      <c r="G10" s="13">
        <v>0</v>
      </c>
      <c r="H10" s="13">
        <v>13</v>
      </c>
      <c r="I10" s="13" t="s">
        <v>105</v>
      </c>
      <c r="J10" s="13" t="s">
        <v>105</v>
      </c>
      <c r="K10" s="13">
        <v>11</v>
      </c>
      <c r="L10" s="13">
        <v>11</v>
      </c>
      <c r="M10" s="45">
        <v>13</v>
      </c>
      <c r="N10" s="45">
        <v>16</v>
      </c>
      <c r="O10" s="12" t="s">
        <v>105</v>
      </c>
      <c r="P10" s="12" t="s">
        <v>105</v>
      </c>
      <c r="Q10" s="12" t="s">
        <v>105</v>
      </c>
      <c r="R10" s="12" t="s">
        <v>105</v>
      </c>
      <c r="S10" s="24">
        <f>SUM(G10:R10)</f>
        <v>64</v>
      </c>
    </row>
    <row r="11" spans="1:19">
      <c r="A11" s="13">
        <v>6</v>
      </c>
      <c r="B11" s="13">
        <v>18</v>
      </c>
      <c r="C11" s="6" t="s">
        <v>147</v>
      </c>
      <c r="D11" s="6" t="s">
        <v>148</v>
      </c>
      <c r="E11" s="13" t="s">
        <v>4</v>
      </c>
      <c r="F11" s="6" t="s">
        <v>20</v>
      </c>
      <c r="G11" s="13" t="s">
        <v>105</v>
      </c>
      <c r="H11" s="13" t="s">
        <v>105</v>
      </c>
      <c r="I11" s="13" t="s">
        <v>105</v>
      </c>
      <c r="J11" s="13" t="s">
        <v>105</v>
      </c>
      <c r="K11" s="13">
        <v>25</v>
      </c>
      <c r="L11" s="13">
        <v>25</v>
      </c>
      <c r="M11" s="45" t="s">
        <v>105</v>
      </c>
      <c r="N11" s="45" t="s">
        <v>105</v>
      </c>
      <c r="O11" s="12" t="s">
        <v>105</v>
      </c>
      <c r="P11" s="12" t="s">
        <v>105</v>
      </c>
      <c r="Q11" s="12" t="s">
        <v>105</v>
      </c>
      <c r="R11" s="12" t="s">
        <v>105</v>
      </c>
      <c r="S11" s="24">
        <v>50</v>
      </c>
    </row>
    <row r="12" spans="1:19">
      <c r="A12" s="13">
        <v>7</v>
      </c>
      <c r="B12" s="13">
        <v>115</v>
      </c>
      <c r="C12" s="6" t="s">
        <v>151</v>
      </c>
      <c r="D12" s="6"/>
      <c r="E12" s="13" t="s">
        <v>33</v>
      </c>
      <c r="F12" s="6"/>
      <c r="G12" s="13" t="s">
        <v>105</v>
      </c>
      <c r="H12" s="13" t="s">
        <v>105</v>
      </c>
      <c r="I12" s="13" t="s">
        <v>105</v>
      </c>
      <c r="J12" s="13" t="s">
        <v>105</v>
      </c>
      <c r="K12" s="13" t="s">
        <v>105</v>
      </c>
      <c r="L12" s="13" t="s">
        <v>105</v>
      </c>
      <c r="M12" s="45">
        <v>0</v>
      </c>
      <c r="N12" s="45">
        <v>11</v>
      </c>
      <c r="O12" s="12" t="s">
        <v>105</v>
      </c>
      <c r="P12" s="12" t="s">
        <v>105</v>
      </c>
      <c r="Q12" s="12" t="s">
        <v>105</v>
      </c>
      <c r="R12" s="12" t="s">
        <v>105</v>
      </c>
      <c r="S12" s="24">
        <v>11</v>
      </c>
    </row>
    <row r="13" spans="1:19">
      <c r="G13" s="4"/>
      <c r="H13" s="4"/>
      <c r="I13" s="4"/>
      <c r="J13" s="4"/>
      <c r="K13" s="4"/>
      <c r="L13" s="4"/>
      <c r="M13" s="4"/>
      <c r="N13" s="3"/>
      <c r="O13" s="3"/>
      <c r="P13" s="3"/>
      <c r="Q13" s="3"/>
      <c r="R13" s="3"/>
      <c r="S13" s="2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Junior A</vt:lpstr>
      <vt:lpstr>Junior B</vt:lpstr>
      <vt:lpstr>Senior Open 50</vt:lpstr>
      <vt:lpstr>Senior Open 40</vt:lpstr>
      <vt:lpstr>Senior Open 40 Expert</vt:lpstr>
      <vt:lpstr>Street</vt:lpstr>
      <vt:lpstr>Sport</vt:lpstr>
      <vt:lpstr>Racing</vt:lpstr>
      <vt:lpstr>OPEN</vt:lpstr>
      <vt:lpstr>Mini GP 50</vt:lpstr>
      <vt:lpstr>Mini GP 80</vt:lpstr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smf</cp:lastModifiedBy>
  <cp:lastPrinted>2013-04-29T12:56:03Z</cp:lastPrinted>
  <dcterms:created xsi:type="dcterms:W3CDTF">2012-05-06T15:39:05Z</dcterms:created>
  <dcterms:modified xsi:type="dcterms:W3CDTF">2013-10-30T08:08:55Z</dcterms:modified>
</cp:coreProperties>
</file>