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240" yWindow="105" windowWidth="14805" windowHeight="8010" activeTab="2"/>
  </bookViews>
  <sheets>
    <sheet name="jazdci" sheetId="6" r:id="rId1"/>
    <sheet name="spolujazdci" sheetId="5" r:id="rId2"/>
    <sheet name="jazdkine" sheetId="11" r:id="rId3"/>
  </sheets>
  <calcPr calcId="124519"/>
</workbook>
</file>

<file path=xl/calcChain.xml><?xml version="1.0" encoding="utf-8"?>
<calcChain xmlns="http://schemas.openxmlformats.org/spreadsheetml/2006/main">
  <c r="V9" i="11"/>
  <c r="U9"/>
  <c r="V8"/>
  <c r="U8"/>
  <c r="V7"/>
  <c r="U7"/>
  <c r="V15" i="6" l="1"/>
  <c r="U15"/>
  <c r="V8" l="1"/>
  <c r="U8"/>
  <c r="V14" i="5"/>
  <c r="V15"/>
  <c r="U14"/>
  <c r="U15"/>
  <c r="V17" i="6" l="1"/>
  <c r="V25"/>
  <c r="U17"/>
  <c r="U25"/>
  <c r="V13" i="5" l="1"/>
  <c r="U13"/>
  <c r="V10" l="1"/>
  <c r="V9"/>
  <c r="U10"/>
  <c r="U9"/>
  <c r="V26" i="6"/>
  <c r="V18"/>
  <c r="U26"/>
  <c r="U18"/>
  <c r="V11" l="1"/>
  <c r="U11"/>
  <c r="V8" i="5"/>
  <c r="V16"/>
  <c r="V17"/>
  <c r="V7"/>
  <c r="V12"/>
  <c r="U8"/>
  <c r="U16"/>
  <c r="U17"/>
  <c r="U7"/>
  <c r="U12"/>
  <c r="V11"/>
  <c r="U11"/>
  <c r="V9" i="6"/>
  <c r="V24"/>
  <c r="V23"/>
  <c r="V22"/>
  <c r="V19"/>
  <c r="V20"/>
  <c r="V30"/>
  <c r="V7"/>
  <c r="V21"/>
  <c r="V16"/>
  <c r="V29"/>
  <c r="V13"/>
  <c r="V27"/>
  <c r="V14"/>
  <c r="V28"/>
  <c r="V12"/>
  <c r="U9"/>
  <c r="U24"/>
  <c r="U23"/>
  <c r="U22"/>
  <c r="U19"/>
  <c r="U20"/>
  <c r="U30"/>
  <c r="U7"/>
  <c r="U21"/>
  <c r="U16"/>
  <c r="U29"/>
  <c r="U13"/>
  <c r="U27"/>
  <c r="U14"/>
  <c r="U28"/>
  <c r="U12"/>
  <c r="V10"/>
  <c r="U10"/>
</calcChain>
</file>

<file path=xl/sharedStrings.xml><?xml version="1.0" encoding="utf-8"?>
<sst xmlns="http://schemas.openxmlformats.org/spreadsheetml/2006/main" count="192" uniqueCount="83">
  <si>
    <t>účqsť</t>
  </si>
  <si>
    <t>Blaník</t>
  </si>
  <si>
    <t>Ivachnová</t>
  </si>
  <si>
    <t>SPOLU:</t>
  </si>
  <si>
    <t>Jaroslav</t>
  </si>
  <si>
    <t>Karol</t>
  </si>
  <si>
    <t>Durec</t>
  </si>
  <si>
    <t>Pavol</t>
  </si>
  <si>
    <t>Ivana</t>
  </si>
  <si>
    <t>Albín</t>
  </si>
  <si>
    <t>Szlama</t>
  </si>
  <si>
    <t>Juraj</t>
  </si>
  <si>
    <t>Irena</t>
  </si>
  <si>
    <t>Peter</t>
  </si>
  <si>
    <t>Milan</t>
  </si>
  <si>
    <t>Maga</t>
  </si>
  <si>
    <t>Magová</t>
  </si>
  <si>
    <t>Dana</t>
  </si>
  <si>
    <t>Štorek</t>
  </si>
  <si>
    <t>Jozef</t>
  </si>
  <si>
    <t>Dušan</t>
  </si>
  <si>
    <t>Durcová Fritzová</t>
  </si>
  <si>
    <t>Ján</t>
  </si>
  <si>
    <t>Vladimír</t>
  </si>
  <si>
    <t>osobitné</t>
  </si>
  <si>
    <t>body:</t>
  </si>
  <si>
    <t>Km:</t>
  </si>
  <si>
    <t>CZ</t>
  </si>
  <si>
    <t>MDD/publ</t>
  </si>
  <si>
    <t>šprint.</t>
  </si>
  <si>
    <t>KM:</t>
  </si>
  <si>
    <t>St.Myjava</t>
  </si>
  <si>
    <t>Škorka</t>
  </si>
  <si>
    <t>Priezvisko:</t>
  </si>
  <si>
    <t>Meno:</t>
  </si>
  <si>
    <t>Miškovová</t>
  </si>
  <si>
    <t>Poradie</t>
  </si>
  <si>
    <t>Dolný Žleb</t>
  </si>
  <si>
    <t>Líška</t>
  </si>
  <si>
    <t>štát</t>
  </si>
  <si>
    <t>SK</t>
  </si>
  <si>
    <t>Tibor</t>
  </si>
  <si>
    <t>Siváčková</t>
  </si>
  <si>
    <t>Milota</t>
  </si>
  <si>
    <t>Lukács</t>
  </si>
  <si>
    <t>Ágnes-K.</t>
  </si>
  <si>
    <t>Bernáth, MSc.</t>
  </si>
  <si>
    <t>Brhel</t>
  </si>
  <si>
    <t>Róbert</t>
  </si>
  <si>
    <t>Csintalan</t>
  </si>
  <si>
    <t>Henžel</t>
  </si>
  <si>
    <t>Angelika</t>
  </si>
  <si>
    <t>Henželová</t>
  </si>
  <si>
    <t>Zdenko</t>
  </si>
  <si>
    <t>Hiner</t>
  </si>
  <si>
    <t>Körmöczy</t>
  </si>
  <si>
    <t>Petúr-L.</t>
  </si>
  <si>
    <t>Krasznai, Dr.</t>
  </si>
  <si>
    <t>Adrián</t>
  </si>
  <si>
    <t>Krátky</t>
  </si>
  <si>
    <t>Líšková</t>
  </si>
  <si>
    <t>Attila</t>
  </si>
  <si>
    <t>Danka</t>
  </si>
  <si>
    <t>Mihályová</t>
  </si>
  <si>
    <t>Hana</t>
  </si>
  <si>
    <t>Marian</t>
  </si>
  <si>
    <t>Szentandrassi</t>
  </si>
  <si>
    <t>Tobolár</t>
  </si>
  <si>
    <t>Vozárik</t>
  </si>
  <si>
    <t>Gyemjanics</t>
  </si>
  <si>
    <t>Božek, JUDr.</t>
  </si>
  <si>
    <t>Božeková-Belišová, JUDr.</t>
  </si>
  <si>
    <t>Kónya</t>
  </si>
  <si>
    <t>Kuchta</t>
  </si>
  <si>
    <t>Miškov, Ing.</t>
  </si>
  <si>
    <t>Hradisko</t>
  </si>
  <si>
    <t>HU</t>
  </si>
  <si>
    <t>Tata</t>
  </si>
  <si>
    <t>Ploskovice</t>
  </si>
  <si>
    <t>Lanžhot</t>
  </si>
  <si>
    <t>Agáta</t>
  </si>
  <si>
    <t>Baginová</t>
  </si>
  <si>
    <t>Konečné poradie športovej mototuristiky za rok 2015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</si>
</sst>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b/>
      <sz val="14"/>
      <name val="Arial CE"/>
      <family val="2"/>
      <charset val="238"/>
    </font>
    <font>
      <b/>
      <sz val="10"/>
      <name val="Arial CE"/>
      <family val="2"/>
      <charset val="238"/>
    </font>
    <font>
      <sz val="12"/>
      <name val="Arial CE"/>
      <charset val="238"/>
    </font>
    <font>
      <b/>
      <sz val="30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charset val="238"/>
    </font>
    <font>
      <b/>
      <sz val="16"/>
      <color theme="1"/>
      <name val="Calibri"/>
      <family val="2"/>
      <charset val="238"/>
      <scheme val="minor"/>
    </font>
    <font>
      <b/>
      <sz val="11"/>
      <name val="Arial CE"/>
      <family val="2"/>
      <charset val="238"/>
    </font>
    <font>
      <b/>
      <sz val="16"/>
      <name val="Calibri"/>
      <family val="2"/>
      <charset val="238"/>
      <scheme val="minor"/>
    </font>
    <font>
      <b/>
      <sz val="28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0" fillId="0" borderId="0"/>
  </cellStyleXfs>
  <cellXfs count="38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1" xfId="0" applyFont="1" applyFill="1" applyBorder="1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7" fillId="2" borderId="1" xfId="0" applyFont="1" applyFill="1" applyBorder="1"/>
    <xf numFmtId="0" fontId="7" fillId="0" borderId="1" xfId="0" applyFont="1" applyBorder="1"/>
    <xf numFmtId="0" fontId="7" fillId="0" borderId="6" xfId="0" applyFont="1" applyFill="1" applyBorder="1"/>
    <xf numFmtId="0" fontId="7" fillId="0" borderId="1" xfId="0" applyFont="1" applyFill="1" applyBorder="1"/>
    <xf numFmtId="0" fontId="9" fillId="0" borderId="1" xfId="0" applyFont="1" applyFill="1" applyBorder="1" applyAlignment="1">
      <alignment horizontal="center"/>
    </xf>
    <xf numFmtId="0" fontId="11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0" borderId="1" xfId="0" applyFill="1" applyBorder="1"/>
    <xf numFmtId="0" fontId="11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3" fillId="2" borderId="1" xfId="0" applyFont="1" applyFill="1" applyBorder="1"/>
    <xf numFmtId="0" fontId="6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1" xfId="0" applyBorder="1" applyAlignment="1">
      <alignment horizontal="center" textRotation="90"/>
    </xf>
    <xf numFmtId="0" fontId="0" fillId="0" borderId="4" xfId="0" applyBorder="1" applyAlignment="1">
      <alignment horizontal="center" textRotation="90"/>
    </xf>
    <xf numFmtId="0" fontId="0" fillId="0" borderId="5" xfId="0" applyBorder="1" applyAlignment="1">
      <alignment horizontal="center" textRotation="90"/>
    </xf>
    <xf numFmtId="0" fontId="14" fillId="0" borderId="0" xfId="0" applyFont="1" applyAlignment="1">
      <alignment horizontal="center"/>
    </xf>
  </cellXfs>
  <cellStyles count="3">
    <cellStyle name="Normálna 2" xfId="1"/>
    <cellStyle name="Normálna 3" xfId="2"/>
    <cellStyle name="normáln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0</xdr:row>
      <xdr:rowOff>104776</xdr:rowOff>
    </xdr:from>
    <xdr:to>
      <xdr:col>1</xdr:col>
      <xdr:colOff>1828800</xdr:colOff>
      <xdr:row>2</xdr:row>
      <xdr:rowOff>74613</xdr:rowOff>
    </xdr:to>
    <xdr:pic>
      <xdr:nvPicPr>
        <xdr:cNvPr id="2" name="Obrázo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104776"/>
          <a:ext cx="1619250" cy="998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209549</xdr:colOff>
      <xdr:row>0</xdr:row>
      <xdr:rowOff>104776</xdr:rowOff>
    </xdr:from>
    <xdr:to>
      <xdr:col>2</xdr:col>
      <xdr:colOff>381000</xdr:colOff>
      <xdr:row>2</xdr:row>
      <xdr:rowOff>58318</xdr:rowOff>
    </xdr:to>
    <xdr:pic>
      <xdr:nvPicPr>
        <xdr:cNvPr id="2" name="Obrázo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49" y="104776"/>
          <a:ext cx="1600201" cy="98224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209549</xdr:colOff>
      <xdr:row>0</xdr:row>
      <xdr:rowOff>104777</xdr:rowOff>
    </xdr:from>
    <xdr:to>
      <xdr:col>1</xdr:col>
      <xdr:colOff>1917866</xdr:colOff>
      <xdr:row>2</xdr:row>
      <xdr:rowOff>66675</xdr:rowOff>
    </xdr:to>
    <xdr:pic>
      <xdr:nvPicPr>
        <xdr:cNvPr id="2" name="Obrázo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4" y="104777"/>
          <a:ext cx="1708317" cy="99059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V30"/>
  <sheetViews>
    <sheetView workbookViewId="0"/>
  </sheetViews>
  <sheetFormatPr defaultRowHeight="15"/>
  <cols>
    <col min="1" max="1" width="4.140625" bestFit="1" customWidth="1"/>
    <col min="2" max="2" width="33.140625" bestFit="1" customWidth="1"/>
    <col min="3" max="3" width="13.85546875" customWidth="1"/>
    <col min="4" max="19" width="7.28515625" style="5" customWidth="1"/>
    <col min="20" max="20" width="12" style="5" customWidth="1"/>
    <col min="21" max="21" width="9.140625" style="5"/>
    <col min="22" max="22" width="5.28515625" style="5" bestFit="1" customWidth="1"/>
  </cols>
  <sheetData>
    <row r="1" spans="1:22" ht="44.25" customHeight="1"/>
    <row r="2" spans="1:22" ht="36.75" customHeight="1">
      <c r="D2" s="29" t="s">
        <v>82</v>
      </c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</row>
    <row r="3" spans="1:22" ht="17.25" customHeight="1"/>
    <row r="4" spans="1:22">
      <c r="A4" s="34" t="s">
        <v>36</v>
      </c>
      <c r="B4" s="1" t="s">
        <v>39</v>
      </c>
      <c r="C4" s="1"/>
      <c r="D4" s="30" t="s">
        <v>40</v>
      </c>
      <c r="E4" s="31"/>
      <c r="F4" s="30" t="s">
        <v>27</v>
      </c>
      <c r="G4" s="31"/>
      <c r="H4" s="30" t="s">
        <v>27</v>
      </c>
      <c r="I4" s="31"/>
      <c r="J4" s="30" t="s">
        <v>27</v>
      </c>
      <c r="K4" s="31"/>
      <c r="L4" s="30" t="s">
        <v>40</v>
      </c>
      <c r="M4" s="31"/>
      <c r="N4" s="30" t="s">
        <v>40</v>
      </c>
      <c r="O4" s="31"/>
      <c r="P4" s="30" t="s">
        <v>76</v>
      </c>
      <c r="Q4" s="31"/>
      <c r="R4" s="30" t="s">
        <v>27</v>
      </c>
      <c r="S4" s="31"/>
      <c r="T4" s="1" t="s">
        <v>29</v>
      </c>
      <c r="U4" s="1"/>
    </row>
    <row r="5" spans="1:22" ht="15.75">
      <c r="A5" s="34"/>
      <c r="B5" s="2"/>
      <c r="C5" s="2"/>
      <c r="D5" s="32" t="s">
        <v>75</v>
      </c>
      <c r="E5" s="33"/>
      <c r="F5" s="32" t="s">
        <v>1</v>
      </c>
      <c r="G5" s="33"/>
      <c r="H5" s="32" t="s">
        <v>37</v>
      </c>
      <c r="I5" s="33"/>
      <c r="J5" s="32" t="s">
        <v>78</v>
      </c>
      <c r="K5" s="33"/>
      <c r="L5" s="32" t="s">
        <v>31</v>
      </c>
      <c r="M5" s="33"/>
      <c r="N5" s="32" t="s">
        <v>2</v>
      </c>
      <c r="O5" s="33"/>
      <c r="P5" s="32" t="s">
        <v>77</v>
      </c>
      <c r="Q5" s="33"/>
      <c r="R5" s="32" t="s">
        <v>79</v>
      </c>
      <c r="S5" s="33"/>
      <c r="T5" s="1" t="s">
        <v>28</v>
      </c>
      <c r="U5" s="1"/>
    </row>
    <row r="6" spans="1:22" ht="15.75">
      <c r="A6" s="34"/>
      <c r="B6" s="2" t="s">
        <v>33</v>
      </c>
      <c r="C6" s="2" t="s">
        <v>34</v>
      </c>
      <c r="D6" s="6" t="s">
        <v>25</v>
      </c>
      <c r="E6" s="6" t="s">
        <v>26</v>
      </c>
      <c r="F6" s="6" t="s">
        <v>25</v>
      </c>
      <c r="G6" s="6" t="s">
        <v>26</v>
      </c>
      <c r="H6" s="6" t="s">
        <v>25</v>
      </c>
      <c r="I6" s="6" t="s">
        <v>26</v>
      </c>
      <c r="J6" s="6" t="s">
        <v>25</v>
      </c>
      <c r="K6" s="6" t="s">
        <v>26</v>
      </c>
      <c r="L6" s="6" t="s">
        <v>25</v>
      </c>
      <c r="M6" s="6" t="s">
        <v>26</v>
      </c>
      <c r="N6" s="6" t="s">
        <v>25</v>
      </c>
      <c r="O6" s="6" t="s">
        <v>26</v>
      </c>
      <c r="P6" s="6" t="s">
        <v>25</v>
      </c>
      <c r="Q6" s="6" t="s">
        <v>26</v>
      </c>
      <c r="R6" s="6" t="s">
        <v>25</v>
      </c>
      <c r="S6" s="6" t="s">
        <v>26</v>
      </c>
      <c r="T6" s="4" t="s">
        <v>24</v>
      </c>
      <c r="U6" s="4" t="s">
        <v>3</v>
      </c>
      <c r="V6" s="7" t="s">
        <v>30</v>
      </c>
    </row>
    <row r="7" spans="1:22" ht="21">
      <c r="A7" s="8">
        <v>1</v>
      </c>
      <c r="B7" s="22" t="s">
        <v>15</v>
      </c>
      <c r="C7" s="22" t="s">
        <v>13</v>
      </c>
      <c r="D7" s="23">
        <v>100</v>
      </c>
      <c r="E7" s="23">
        <v>73</v>
      </c>
      <c r="F7" s="23"/>
      <c r="G7" s="23"/>
      <c r="H7" s="23">
        <v>100</v>
      </c>
      <c r="I7" s="23">
        <v>227</v>
      </c>
      <c r="J7" s="23">
        <v>100</v>
      </c>
      <c r="K7" s="23">
        <v>542</v>
      </c>
      <c r="L7" s="23">
        <v>100</v>
      </c>
      <c r="M7" s="23">
        <v>188</v>
      </c>
      <c r="N7" s="23">
        <v>200</v>
      </c>
      <c r="O7" s="23">
        <v>10</v>
      </c>
      <c r="P7" s="23">
        <v>100</v>
      </c>
      <c r="Q7" s="23">
        <v>244</v>
      </c>
      <c r="R7" s="23">
        <v>100</v>
      </c>
      <c r="S7" s="23">
        <v>245</v>
      </c>
      <c r="T7" s="23"/>
      <c r="U7" s="24">
        <f t="shared" ref="U7:U29" si="0">D7+F7+H7+J7+L7+N7+P7+R7+T7</f>
        <v>800</v>
      </c>
      <c r="V7" s="25">
        <f t="shared" ref="V7:V29" si="1">E7+G7+I7+K7+M7+O7+Q7+S7</f>
        <v>1529</v>
      </c>
    </row>
    <row r="8" spans="1:22" ht="21">
      <c r="A8" s="11">
        <v>2</v>
      </c>
      <c r="B8" s="13" t="s">
        <v>15</v>
      </c>
      <c r="C8" s="13" t="s">
        <v>7</v>
      </c>
      <c r="D8" s="12">
        <v>100</v>
      </c>
      <c r="E8" s="12">
        <v>76</v>
      </c>
      <c r="F8" s="12"/>
      <c r="G8" s="12"/>
      <c r="H8" s="12">
        <v>100</v>
      </c>
      <c r="I8" s="12">
        <v>225</v>
      </c>
      <c r="J8" s="12">
        <v>100</v>
      </c>
      <c r="K8" s="12">
        <v>540</v>
      </c>
      <c r="L8" s="12">
        <v>100</v>
      </c>
      <c r="M8" s="12">
        <v>186</v>
      </c>
      <c r="N8" s="12">
        <v>200</v>
      </c>
      <c r="O8" s="12">
        <v>11</v>
      </c>
      <c r="P8" s="12">
        <v>100</v>
      </c>
      <c r="Q8" s="12">
        <v>241</v>
      </c>
      <c r="R8" s="12">
        <v>100</v>
      </c>
      <c r="S8" s="12">
        <v>248</v>
      </c>
      <c r="T8" s="12"/>
      <c r="U8" s="14">
        <f t="shared" si="0"/>
        <v>800</v>
      </c>
      <c r="V8" s="15">
        <f t="shared" si="1"/>
        <v>1527</v>
      </c>
    </row>
    <row r="9" spans="1:22" ht="18" customHeight="1">
      <c r="A9" s="8">
        <v>3</v>
      </c>
      <c r="B9" s="22" t="s">
        <v>6</v>
      </c>
      <c r="C9" s="22" t="s">
        <v>7</v>
      </c>
      <c r="D9" s="23">
        <v>100</v>
      </c>
      <c r="E9" s="23">
        <v>207</v>
      </c>
      <c r="F9" s="23">
        <v>100</v>
      </c>
      <c r="G9" s="23">
        <v>251</v>
      </c>
      <c r="H9" s="23"/>
      <c r="I9" s="23"/>
      <c r="J9" s="23">
        <v>100</v>
      </c>
      <c r="K9" s="23">
        <v>387</v>
      </c>
      <c r="L9" s="23">
        <v>200</v>
      </c>
      <c r="M9" s="23">
        <v>5</v>
      </c>
      <c r="N9" s="23">
        <v>100</v>
      </c>
      <c r="O9" s="23">
        <v>192</v>
      </c>
      <c r="P9" s="23">
        <v>100</v>
      </c>
      <c r="Q9" s="23">
        <v>177</v>
      </c>
      <c r="R9" s="23">
        <v>100</v>
      </c>
      <c r="S9" s="23">
        <v>66</v>
      </c>
      <c r="T9" s="23"/>
      <c r="U9" s="24">
        <f t="shared" si="0"/>
        <v>800</v>
      </c>
      <c r="V9" s="25">
        <f t="shared" si="1"/>
        <v>1285</v>
      </c>
    </row>
    <row r="10" spans="1:22" ht="21">
      <c r="A10" s="11">
        <v>4</v>
      </c>
      <c r="B10" s="13" t="s">
        <v>70</v>
      </c>
      <c r="C10" s="13" t="s">
        <v>9</v>
      </c>
      <c r="D10" s="12">
        <v>200</v>
      </c>
      <c r="E10" s="12">
        <v>246</v>
      </c>
      <c r="F10" s="12">
        <v>100</v>
      </c>
      <c r="G10" s="12">
        <v>222</v>
      </c>
      <c r="H10" s="12"/>
      <c r="I10" s="12"/>
      <c r="J10" s="12">
        <v>100</v>
      </c>
      <c r="K10" s="12">
        <v>359</v>
      </c>
      <c r="L10" s="12"/>
      <c r="M10" s="12"/>
      <c r="N10" s="12">
        <v>50</v>
      </c>
      <c r="O10" s="12">
        <v>234</v>
      </c>
      <c r="P10" s="12"/>
      <c r="Q10" s="12"/>
      <c r="R10" s="12">
        <v>200</v>
      </c>
      <c r="S10" s="12">
        <v>20</v>
      </c>
      <c r="T10" s="12">
        <v>50</v>
      </c>
      <c r="U10" s="14">
        <f t="shared" si="0"/>
        <v>700</v>
      </c>
      <c r="V10" s="15">
        <f t="shared" si="1"/>
        <v>1081</v>
      </c>
    </row>
    <row r="11" spans="1:22" ht="21">
      <c r="A11" s="8">
        <v>5</v>
      </c>
      <c r="B11" s="22" t="s">
        <v>10</v>
      </c>
      <c r="C11" s="22" t="s">
        <v>11</v>
      </c>
      <c r="D11" s="26">
        <v>100</v>
      </c>
      <c r="E11" s="26">
        <v>195</v>
      </c>
      <c r="F11" s="26">
        <v>100</v>
      </c>
      <c r="G11" s="26">
        <v>394</v>
      </c>
      <c r="H11" s="26"/>
      <c r="I11" s="26"/>
      <c r="J11" s="26"/>
      <c r="K11" s="26"/>
      <c r="L11" s="26">
        <v>100</v>
      </c>
      <c r="M11" s="26">
        <v>155</v>
      </c>
      <c r="N11" s="26">
        <v>100</v>
      </c>
      <c r="O11" s="26">
        <v>231</v>
      </c>
      <c r="P11" s="26">
        <v>100</v>
      </c>
      <c r="Q11" s="26">
        <v>30</v>
      </c>
      <c r="R11" s="26">
        <v>100</v>
      </c>
      <c r="S11" s="26">
        <v>172</v>
      </c>
      <c r="T11" s="26"/>
      <c r="U11" s="24">
        <f t="shared" si="0"/>
        <v>600</v>
      </c>
      <c r="V11" s="25">
        <f t="shared" si="1"/>
        <v>1177</v>
      </c>
    </row>
    <row r="12" spans="1:22" ht="21">
      <c r="A12" s="11">
        <v>6</v>
      </c>
      <c r="B12" s="13" t="s">
        <v>73</v>
      </c>
      <c r="C12" s="13" t="s">
        <v>4</v>
      </c>
      <c r="D12" s="16"/>
      <c r="E12" s="16"/>
      <c r="F12" s="16">
        <v>100</v>
      </c>
      <c r="G12" s="16">
        <v>317</v>
      </c>
      <c r="H12" s="16">
        <v>100</v>
      </c>
      <c r="I12" s="16">
        <v>160</v>
      </c>
      <c r="J12" s="16">
        <v>100</v>
      </c>
      <c r="K12" s="16">
        <v>453</v>
      </c>
      <c r="L12" s="16"/>
      <c r="M12" s="16"/>
      <c r="N12" s="16">
        <v>100</v>
      </c>
      <c r="O12" s="16">
        <v>103</v>
      </c>
      <c r="P12" s="16">
        <v>100</v>
      </c>
      <c r="Q12" s="16">
        <v>230</v>
      </c>
      <c r="R12" s="16">
        <v>50</v>
      </c>
      <c r="S12" s="16">
        <v>150</v>
      </c>
      <c r="T12" s="16"/>
      <c r="U12" s="14">
        <f t="shared" si="0"/>
        <v>550</v>
      </c>
      <c r="V12" s="15">
        <f t="shared" si="1"/>
        <v>1413</v>
      </c>
    </row>
    <row r="13" spans="1:22" ht="21">
      <c r="A13" s="8">
        <v>7</v>
      </c>
      <c r="B13" s="22" t="s">
        <v>57</v>
      </c>
      <c r="C13" s="22" t="s">
        <v>56</v>
      </c>
      <c r="D13" s="26">
        <v>100</v>
      </c>
      <c r="E13" s="26">
        <v>202</v>
      </c>
      <c r="F13" s="26"/>
      <c r="G13" s="26"/>
      <c r="H13" s="26"/>
      <c r="I13" s="26"/>
      <c r="J13" s="26"/>
      <c r="K13" s="26"/>
      <c r="L13" s="26"/>
      <c r="M13" s="26"/>
      <c r="N13" s="26">
        <v>100</v>
      </c>
      <c r="O13" s="26">
        <v>237</v>
      </c>
      <c r="P13" s="26">
        <v>200</v>
      </c>
      <c r="Q13" s="26">
        <v>68</v>
      </c>
      <c r="R13" s="26">
        <v>100</v>
      </c>
      <c r="S13" s="26">
        <v>266</v>
      </c>
      <c r="T13" s="26">
        <v>50</v>
      </c>
      <c r="U13" s="24">
        <f t="shared" si="0"/>
        <v>550</v>
      </c>
      <c r="V13" s="25">
        <f t="shared" si="1"/>
        <v>773</v>
      </c>
    </row>
    <row r="14" spans="1:22" ht="21">
      <c r="A14" s="11">
        <v>8</v>
      </c>
      <c r="B14" s="13" t="s">
        <v>55</v>
      </c>
      <c r="C14" s="13" t="s">
        <v>5</v>
      </c>
      <c r="D14" s="16">
        <v>100</v>
      </c>
      <c r="E14" s="16">
        <v>64</v>
      </c>
      <c r="F14" s="16">
        <v>100</v>
      </c>
      <c r="G14" s="16">
        <v>367</v>
      </c>
      <c r="H14" s="16"/>
      <c r="I14" s="16"/>
      <c r="J14" s="16"/>
      <c r="K14" s="16"/>
      <c r="L14" s="16"/>
      <c r="M14" s="16"/>
      <c r="N14" s="16">
        <v>100</v>
      </c>
      <c r="O14" s="16">
        <v>99</v>
      </c>
      <c r="P14" s="16">
        <v>100</v>
      </c>
      <c r="Q14" s="16">
        <v>153</v>
      </c>
      <c r="R14" s="16">
        <v>100</v>
      </c>
      <c r="S14" s="16">
        <v>223</v>
      </c>
      <c r="T14" s="16"/>
      <c r="U14" s="14">
        <f t="shared" si="0"/>
        <v>500</v>
      </c>
      <c r="V14" s="15">
        <f t="shared" si="1"/>
        <v>906</v>
      </c>
    </row>
    <row r="15" spans="1:22" ht="21">
      <c r="A15" s="8">
        <v>9</v>
      </c>
      <c r="B15" s="22" t="s">
        <v>67</v>
      </c>
      <c r="C15" s="22" t="s">
        <v>23</v>
      </c>
      <c r="D15" s="23">
        <v>100</v>
      </c>
      <c r="E15" s="23">
        <v>119</v>
      </c>
      <c r="F15" s="23">
        <v>100</v>
      </c>
      <c r="G15" s="23">
        <v>395</v>
      </c>
      <c r="H15" s="23"/>
      <c r="I15" s="23"/>
      <c r="J15" s="23"/>
      <c r="K15" s="23"/>
      <c r="L15" s="23"/>
      <c r="M15" s="23"/>
      <c r="N15" s="23">
        <v>1</v>
      </c>
      <c r="O15" s="23">
        <v>155</v>
      </c>
      <c r="P15" s="23">
        <v>50</v>
      </c>
      <c r="Q15" s="23">
        <v>99</v>
      </c>
      <c r="R15" s="23">
        <v>100</v>
      </c>
      <c r="S15" s="23">
        <v>196</v>
      </c>
      <c r="T15" s="23">
        <v>50</v>
      </c>
      <c r="U15" s="24">
        <f t="shared" si="0"/>
        <v>401</v>
      </c>
      <c r="V15" s="25">
        <f t="shared" si="1"/>
        <v>964</v>
      </c>
    </row>
    <row r="16" spans="1:22" ht="20.25" customHeight="1">
      <c r="A16" s="11">
        <v>10</v>
      </c>
      <c r="B16" s="13" t="s">
        <v>69</v>
      </c>
      <c r="C16" s="13" t="s">
        <v>41</v>
      </c>
      <c r="D16" s="16">
        <v>100</v>
      </c>
      <c r="E16" s="16">
        <v>119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100</v>
      </c>
      <c r="S16" s="16">
        <v>196</v>
      </c>
      <c r="T16" s="16"/>
      <c r="U16" s="14">
        <f t="shared" si="0"/>
        <v>200</v>
      </c>
      <c r="V16" s="15">
        <f t="shared" si="1"/>
        <v>315</v>
      </c>
    </row>
    <row r="17" spans="1:22" ht="18" customHeight="1">
      <c r="A17" s="8">
        <v>11</v>
      </c>
      <c r="B17" s="22" t="s">
        <v>18</v>
      </c>
      <c r="C17" s="22" t="s">
        <v>19</v>
      </c>
      <c r="D17" s="23">
        <v>100</v>
      </c>
      <c r="E17" s="23">
        <v>170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>
        <v>100</v>
      </c>
      <c r="Q17" s="23">
        <v>54</v>
      </c>
      <c r="R17" s="23"/>
      <c r="S17" s="23"/>
      <c r="T17" s="23"/>
      <c r="U17" s="24">
        <f t="shared" si="0"/>
        <v>200</v>
      </c>
      <c r="V17" s="25">
        <f t="shared" si="1"/>
        <v>224</v>
      </c>
    </row>
    <row r="18" spans="1:22" ht="21">
      <c r="A18" s="11">
        <v>12</v>
      </c>
      <c r="B18" s="13" t="s">
        <v>66</v>
      </c>
      <c r="C18" s="13" t="s">
        <v>65</v>
      </c>
      <c r="D18" s="12">
        <v>100</v>
      </c>
      <c r="E18" s="12">
        <v>69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>
        <v>50</v>
      </c>
      <c r="U18" s="14">
        <f t="shared" si="0"/>
        <v>150</v>
      </c>
      <c r="V18" s="15">
        <f t="shared" si="1"/>
        <v>69</v>
      </c>
    </row>
    <row r="19" spans="1:22" ht="21" customHeight="1">
      <c r="A19" s="8">
        <v>13</v>
      </c>
      <c r="B19" s="22" t="s">
        <v>50</v>
      </c>
      <c r="C19" s="22" t="s">
        <v>19</v>
      </c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>
        <v>100</v>
      </c>
      <c r="S19" s="23">
        <v>196</v>
      </c>
      <c r="T19" s="23"/>
      <c r="U19" s="24">
        <f t="shared" si="0"/>
        <v>100</v>
      </c>
      <c r="V19" s="25">
        <f t="shared" si="1"/>
        <v>196</v>
      </c>
    </row>
    <row r="20" spans="1:22" ht="21">
      <c r="A20" s="11">
        <v>14</v>
      </c>
      <c r="B20" s="13" t="s">
        <v>72</v>
      </c>
      <c r="C20" s="13" t="s">
        <v>20</v>
      </c>
      <c r="D20" s="12">
        <v>100</v>
      </c>
      <c r="E20" s="12">
        <v>155</v>
      </c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4">
        <f t="shared" si="0"/>
        <v>100</v>
      </c>
      <c r="V20" s="15">
        <f t="shared" si="1"/>
        <v>155</v>
      </c>
    </row>
    <row r="21" spans="1:22" ht="21" customHeight="1">
      <c r="A21" s="8">
        <v>15</v>
      </c>
      <c r="B21" s="22" t="s">
        <v>74</v>
      </c>
      <c r="C21" s="22" t="s">
        <v>22</v>
      </c>
      <c r="D21" s="26">
        <v>100</v>
      </c>
      <c r="E21" s="26">
        <v>119</v>
      </c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4">
        <f t="shared" si="0"/>
        <v>100</v>
      </c>
      <c r="V21" s="25">
        <f t="shared" si="1"/>
        <v>119</v>
      </c>
    </row>
    <row r="22" spans="1:22" ht="21">
      <c r="A22" s="11">
        <v>16</v>
      </c>
      <c r="B22" s="13" t="s">
        <v>32</v>
      </c>
      <c r="C22" s="13" t="s">
        <v>14</v>
      </c>
      <c r="D22" s="12">
        <v>100</v>
      </c>
      <c r="E22" s="12">
        <v>119</v>
      </c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4">
        <f t="shared" si="0"/>
        <v>100</v>
      </c>
      <c r="V22" s="15">
        <f t="shared" si="1"/>
        <v>119</v>
      </c>
    </row>
    <row r="23" spans="1:22" ht="21">
      <c r="A23" s="8">
        <v>17</v>
      </c>
      <c r="B23" s="22" t="s">
        <v>47</v>
      </c>
      <c r="C23" s="22" t="s">
        <v>13</v>
      </c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4">
        <f t="shared" si="0"/>
        <v>0</v>
      </c>
      <c r="V23" s="25">
        <f t="shared" si="1"/>
        <v>0</v>
      </c>
    </row>
    <row r="24" spans="1:22" ht="21">
      <c r="A24" s="11">
        <v>18</v>
      </c>
      <c r="B24" s="13" t="s">
        <v>49</v>
      </c>
      <c r="C24" s="13" t="s">
        <v>48</v>
      </c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4">
        <f t="shared" si="0"/>
        <v>0</v>
      </c>
      <c r="V24" s="15">
        <f t="shared" si="1"/>
        <v>0</v>
      </c>
    </row>
    <row r="25" spans="1:22" ht="21">
      <c r="A25" s="8">
        <v>19</v>
      </c>
      <c r="B25" s="13" t="s">
        <v>54</v>
      </c>
      <c r="C25" s="13" t="s">
        <v>53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4">
        <f t="shared" si="0"/>
        <v>0</v>
      </c>
      <c r="V25" s="15">
        <f t="shared" si="1"/>
        <v>0</v>
      </c>
    </row>
    <row r="26" spans="1:22" ht="21">
      <c r="A26" s="11">
        <v>20</v>
      </c>
      <c r="B26" s="13" t="s">
        <v>59</v>
      </c>
      <c r="C26" s="13" t="s">
        <v>58</v>
      </c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4">
        <f t="shared" si="0"/>
        <v>0</v>
      </c>
      <c r="V26" s="15">
        <f t="shared" si="1"/>
        <v>0</v>
      </c>
    </row>
    <row r="27" spans="1:22" ht="21">
      <c r="A27" s="11">
        <v>21</v>
      </c>
      <c r="B27" s="13" t="s">
        <v>38</v>
      </c>
      <c r="C27" s="13" t="s">
        <v>14</v>
      </c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8">
        <f t="shared" si="0"/>
        <v>0</v>
      </c>
      <c r="V27" s="19">
        <f t="shared" si="1"/>
        <v>0</v>
      </c>
    </row>
    <row r="28" spans="1:22" ht="21">
      <c r="A28" s="11">
        <v>22</v>
      </c>
      <c r="B28" s="13" t="s">
        <v>44</v>
      </c>
      <c r="C28" s="13" t="s">
        <v>61</v>
      </c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4">
        <f t="shared" si="0"/>
        <v>0</v>
      </c>
      <c r="V28" s="15">
        <f t="shared" si="1"/>
        <v>0</v>
      </c>
    </row>
    <row r="29" spans="1:22" ht="21">
      <c r="A29" s="11">
        <v>23</v>
      </c>
      <c r="B29" s="13" t="s">
        <v>68</v>
      </c>
      <c r="C29" s="13" t="s">
        <v>19</v>
      </c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4">
        <f t="shared" si="0"/>
        <v>0</v>
      </c>
      <c r="V29" s="15">
        <f t="shared" si="1"/>
        <v>0</v>
      </c>
    </row>
    <row r="30" spans="1:22" ht="18.75">
      <c r="A30" s="11">
        <v>24</v>
      </c>
      <c r="B30" s="3"/>
      <c r="C30" s="3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4">
        <f t="shared" ref="U30" si="2">D30+F30+H30+J30+L30+N30+P30+R30+T30</f>
        <v>0</v>
      </c>
      <c r="V30" s="15">
        <f t="shared" ref="V30" si="3">E30+G30+I30+K30+M30+O30+Q30+S30</f>
        <v>0</v>
      </c>
    </row>
  </sheetData>
  <sortState ref="B7:V29">
    <sortCondition descending="1" ref="U7:U29"/>
    <sortCondition descending="1" ref="V7:V29"/>
  </sortState>
  <mergeCells count="18">
    <mergeCell ref="L5:M5"/>
    <mergeCell ref="N5:O5"/>
    <mergeCell ref="P5:Q5"/>
    <mergeCell ref="R5:S5"/>
    <mergeCell ref="A4:A6"/>
    <mergeCell ref="D5:E5"/>
    <mergeCell ref="F5:G5"/>
    <mergeCell ref="H5:I5"/>
    <mergeCell ref="J5:K5"/>
    <mergeCell ref="D2:T2"/>
    <mergeCell ref="D4:E4"/>
    <mergeCell ref="F4:G4"/>
    <mergeCell ref="H4:I4"/>
    <mergeCell ref="J4:K4"/>
    <mergeCell ref="L4:M4"/>
    <mergeCell ref="N4:O4"/>
    <mergeCell ref="P4:Q4"/>
    <mergeCell ref="R4:S4"/>
  </mergeCells>
  <pageMargins left="0" right="0" top="0" bottom="0" header="0" footer="0"/>
  <pageSetup paperSize="9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V32"/>
  <sheetViews>
    <sheetView workbookViewId="0"/>
  </sheetViews>
  <sheetFormatPr defaultRowHeight="15"/>
  <cols>
    <col min="1" max="1" width="4.5703125" bestFit="1" customWidth="1"/>
    <col min="2" max="2" width="21.42578125" customWidth="1"/>
    <col min="3" max="3" width="13.85546875" customWidth="1"/>
    <col min="4" max="19" width="7.28515625" style="5" customWidth="1"/>
    <col min="20" max="20" width="12.28515625" style="5" customWidth="1"/>
    <col min="21" max="21" width="9.140625" style="5"/>
    <col min="22" max="22" width="5.28515625" style="5" bestFit="1" customWidth="1"/>
  </cols>
  <sheetData>
    <row r="1" spans="1:22" ht="44.25" customHeight="1"/>
    <row r="2" spans="1:22" ht="36.75" customHeight="1">
      <c r="D2" s="29" t="s">
        <v>82</v>
      </c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</row>
    <row r="3" spans="1:22" ht="17.25" customHeight="1"/>
    <row r="4" spans="1:22">
      <c r="A4" s="35" t="s">
        <v>36</v>
      </c>
      <c r="B4" s="1" t="s">
        <v>0</v>
      </c>
      <c r="C4" s="1"/>
      <c r="D4" s="30" t="s">
        <v>40</v>
      </c>
      <c r="E4" s="31"/>
      <c r="F4" s="30" t="s">
        <v>27</v>
      </c>
      <c r="G4" s="31"/>
      <c r="H4" s="30" t="s">
        <v>27</v>
      </c>
      <c r="I4" s="31"/>
      <c r="J4" s="30" t="s">
        <v>27</v>
      </c>
      <c r="K4" s="31"/>
      <c r="L4" s="30" t="s">
        <v>40</v>
      </c>
      <c r="M4" s="31"/>
      <c r="N4" s="30" t="s">
        <v>40</v>
      </c>
      <c r="O4" s="31"/>
      <c r="P4" s="30" t="s">
        <v>76</v>
      </c>
      <c r="Q4" s="31"/>
      <c r="R4" s="30" t="s">
        <v>27</v>
      </c>
      <c r="S4" s="31"/>
      <c r="T4" s="1" t="s">
        <v>29</v>
      </c>
      <c r="U4" s="1"/>
    </row>
    <row r="5" spans="1:22" ht="15.75">
      <c r="A5" s="35"/>
      <c r="B5" s="2"/>
      <c r="C5" s="2"/>
      <c r="D5" s="32" t="s">
        <v>75</v>
      </c>
      <c r="E5" s="33"/>
      <c r="F5" s="32" t="s">
        <v>1</v>
      </c>
      <c r="G5" s="33"/>
      <c r="H5" s="32" t="s">
        <v>37</v>
      </c>
      <c r="I5" s="33"/>
      <c r="J5" s="32" t="s">
        <v>78</v>
      </c>
      <c r="K5" s="33"/>
      <c r="L5" s="32" t="s">
        <v>31</v>
      </c>
      <c r="M5" s="33"/>
      <c r="N5" s="32" t="s">
        <v>2</v>
      </c>
      <c r="O5" s="33"/>
      <c r="P5" s="32" t="s">
        <v>77</v>
      </c>
      <c r="Q5" s="33"/>
      <c r="R5" s="32" t="s">
        <v>79</v>
      </c>
      <c r="S5" s="33"/>
      <c r="T5" s="1" t="s">
        <v>28</v>
      </c>
      <c r="U5" s="1"/>
    </row>
    <row r="6" spans="1:22" ht="15.75">
      <c r="A6" s="36"/>
      <c r="B6" s="2" t="s">
        <v>33</v>
      </c>
      <c r="C6" s="2" t="s">
        <v>34</v>
      </c>
      <c r="D6" s="6" t="s">
        <v>25</v>
      </c>
      <c r="E6" s="6" t="s">
        <v>26</v>
      </c>
      <c r="F6" s="6" t="s">
        <v>25</v>
      </c>
      <c r="G6" s="6" t="s">
        <v>26</v>
      </c>
      <c r="H6" s="6" t="s">
        <v>25</v>
      </c>
      <c r="I6" s="6" t="s">
        <v>26</v>
      </c>
      <c r="J6" s="6" t="s">
        <v>25</v>
      </c>
      <c r="K6" s="6" t="s">
        <v>26</v>
      </c>
      <c r="L6" s="6" t="s">
        <v>25</v>
      </c>
      <c r="M6" s="6" t="s">
        <v>26</v>
      </c>
      <c r="N6" s="6" t="s">
        <v>25</v>
      </c>
      <c r="O6" s="6" t="s">
        <v>26</v>
      </c>
      <c r="P6" s="6" t="s">
        <v>25</v>
      </c>
      <c r="Q6" s="6" t="s">
        <v>26</v>
      </c>
      <c r="R6" s="6" t="s">
        <v>25</v>
      </c>
      <c r="S6" s="6" t="s">
        <v>26</v>
      </c>
      <c r="T6" s="4" t="s">
        <v>24</v>
      </c>
      <c r="U6" s="4" t="s">
        <v>3</v>
      </c>
      <c r="V6" s="7" t="s">
        <v>30</v>
      </c>
    </row>
    <row r="7" spans="1:22" ht="21">
      <c r="A7" s="8">
        <v>1</v>
      </c>
      <c r="B7" s="22" t="s">
        <v>46</v>
      </c>
      <c r="C7" s="22" t="s">
        <v>45</v>
      </c>
      <c r="D7" s="25">
        <v>100</v>
      </c>
      <c r="E7" s="25">
        <v>202</v>
      </c>
      <c r="F7" s="25"/>
      <c r="G7" s="25"/>
      <c r="H7" s="25"/>
      <c r="I7" s="25"/>
      <c r="J7" s="25"/>
      <c r="K7" s="25"/>
      <c r="L7" s="25"/>
      <c r="M7" s="25"/>
      <c r="N7" s="25">
        <v>100</v>
      </c>
      <c r="O7" s="25">
        <v>237</v>
      </c>
      <c r="P7" s="25">
        <v>200</v>
      </c>
      <c r="Q7" s="25">
        <v>68</v>
      </c>
      <c r="R7" s="25">
        <v>100</v>
      </c>
      <c r="S7" s="25">
        <v>266</v>
      </c>
      <c r="T7" s="25"/>
      <c r="U7" s="24">
        <f t="shared" ref="U7:U17" si="0">D7+F7+H7+J7+L7+N7+P7+R7+T7</f>
        <v>500</v>
      </c>
      <c r="V7" s="25">
        <f t="shared" ref="V7:V17" si="1">E7+G7+I7+K7+M7+O7+Q7+S7</f>
        <v>773</v>
      </c>
    </row>
    <row r="8" spans="1:22" ht="21">
      <c r="A8" s="9">
        <v>2</v>
      </c>
      <c r="B8" s="13" t="s">
        <v>21</v>
      </c>
      <c r="C8" s="13" t="s">
        <v>8</v>
      </c>
      <c r="D8" s="20"/>
      <c r="E8" s="20"/>
      <c r="F8" s="20"/>
      <c r="G8" s="20"/>
      <c r="H8" s="20"/>
      <c r="I8" s="20"/>
      <c r="J8" s="20">
        <v>100</v>
      </c>
      <c r="K8" s="20">
        <v>387</v>
      </c>
      <c r="L8" s="20">
        <v>100</v>
      </c>
      <c r="M8" s="20">
        <v>5</v>
      </c>
      <c r="N8" s="20">
        <v>100</v>
      </c>
      <c r="O8" s="20">
        <v>192</v>
      </c>
      <c r="P8" s="20">
        <v>100</v>
      </c>
      <c r="Q8" s="20">
        <v>177</v>
      </c>
      <c r="R8" s="20">
        <v>1</v>
      </c>
      <c r="S8" s="20">
        <v>66</v>
      </c>
      <c r="T8" s="20"/>
      <c r="U8" s="14">
        <f t="shared" si="0"/>
        <v>401</v>
      </c>
      <c r="V8" s="15">
        <f t="shared" si="1"/>
        <v>827</v>
      </c>
    </row>
    <row r="9" spans="1:22" ht="18" customHeight="1">
      <c r="A9" s="8">
        <v>3</v>
      </c>
      <c r="B9" s="22" t="s">
        <v>35</v>
      </c>
      <c r="C9" s="22" t="s">
        <v>64</v>
      </c>
      <c r="D9" s="25">
        <v>100</v>
      </c>
      <c r="E9" s="25">
        <v>119</v>
      </c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4">
        <f t="shared" si="0"/>
        <v>100</v>
      </c>
      <c r="V9" s="25">
        <f t="shared" si="1"/>
        <v>119</v>
      </c>
    </row>
    <row r="10" spans="1:22" ht="21">
      <c r="A10" s="9">
        <v>4</v>
      </c>
      <c r="B10" s="13" t="s">
        <v>63</v>
      </c>
      <c r="C10" s="13" t="s">
        <v>62</v>
      </c>
      <c r="D10" s="15"/>
      <c r="E10" s="15"/>
      <c r="F10" s="15">
        <v>100</v>
      </c>
      <c r="G10" s="15">
        <v>64</v>
      </c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4">
        <f t="shared" si="0"/>
        <v>100</v>
      </c>
      <c r="V10" s="15">
        <f t="shared" si="1"/>
        <v>64</v>
      </c>
    </row>
    <row r="11" spans="1:22" ht="21">
      <c r="A11" s="8">
        <v>5</v>
      </c>
      <c r="B11" s="13" t="s">
        <v>52</v>
      </c>
      <c r="C11" s="13" t="s">
        <v>51</v>
      </c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14">
        <f t="shared" si="0"/>
        <v>0</v>
      </c>
      <c r="V11" s="15">
        <f t="shared" si="1"/>
        <v>0</v>
      </c>
    </row>
    <row r="12" spans="1:22" ht="21">
      <c r="A12" s="9">
        <v>6</v>
      </c>
      <c r="B12" s="13" t="s">
        <v>60</v>
      </c>
      <c r="C12" s="13" t="s">
        <v>43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4">
        <f t="shared" si="0"/>
        <v>0</v>
      </c>
      <c r="V12" s="15">
        <f t="shared" si="1"/>
        <v>0</v>
      </c>
    </row>
    <row r="13" spans="1:22" ht="21">
      <c r="A13" s="9">
        <v>7</v>
      </c>
      <c r="B13" s="13" t="s">
        <v>42</v>
      </c>
      <c r="C13" s="13" t="s">
        <v>8</v>
      </c>
      <c r="D13" s="21"/>
      <c r="E13" s="21"/>
      <c r="F13" s="15"/>
      <c r="G13" s="15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14">
        <f t="shared" si="0"/>
        <v>0</v>
      </c>
      <c r="V13" s="15">
        <f t="shared" si="1"/>
        <v>0</v>
      </c>
    </row>
    <row r="14" spans="1:22" ht="18.75">
      <c r="A14" s="8">
        <v>8</v>
      </c>
      <c r="B14" s="3"/>
      <c r="C14" s="3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14">
        <f t="shared" si="0"/>
        <v>0</v>
      </c>
      <c r="V14" s="15">
        <f t="shared" si="1"/>
        <v>0</v>
      </c>
    </row>
    <row r="15" spans="1:22" ht="18.75">
      <c r="A15" s="10">
        <v>9</v>
      </c>
      <c r="B15" s="3"/>
      <c r="C15" s="3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14">
        <f t="shared" si="0"/>
        <v>0</v>
      </c>
      <c r="V15" s="15">
        <f t="shared" si="1"/>
        <v>0</v>
      </c>
    </row>
    <row r="16" spans="1:22" ht="20.25" customHeight="1">
      <c r="A16" s="9">
        <v>10</v>
      </c>
      <c r="B16" s="3"/>
      <c r="C16" s="3"/>
      <c r="D16" s="21"/>
      <c r="E16" s="21"/>
      <c r="F16" s="21"/>
      <c r="G16" s="21"/>
      <c r="H16" s="21"/>
      <c r="I16" s="21"/>
      <c r="J16" s="16"/>
      <c r="K16" s="21"/>
      <c r="L16" s="21"/>
      <c r="M16" s="21"/>
      <c r="N16" s="16"/>
      <c r="O16" s="21"/>
      <c r="P16" s="21"/>
      <c r="Q16" s="21"/>
      <c r="R16" s="21"/>
      <c r="S16" s="21"/>
      <c r="T16" s="21"/>
      <c r="U16" s="14">
        <f t="shared" si="0"/>
        <v>0</v>
      </c>
      <c r="V16" s="15">
        <f t="shared" si="1"/>
        <v>0</v>
      </c>
    </row>
    <row r="17" spans="1:22" ht="18" customHeight="1">
      <c r="A17" s="9">
        <v>11</v>
      </c>
      <c r="B17" s="3"/>
      <c r="C17" s="3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4">
        <f t="shared" si="0"/>
        <v>0</v>
      </c>
      <c r="V17" s="15">
        <f t="shared" si="1"/>
        <v>0</v>
      </c>
    </row>
    <row r="18" spans="1:22"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</row>
    <row r="19" spans="1:22"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  <row r="20" spans="1:22"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  <row r="21" spans="1:22"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spans="1:22"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spans="1:22"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spans="1:22"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spans="1:22"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spans="1:22"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spans="1:22"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</row>
    <row r="28" spans="1:22"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spans="1:22"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spans="1:22"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</sheetData>
  <sortState ref="B7:V17">
    <sortCondition descending="1" ref="U7:U17"/>
    <sortCondition descending="1" ref="V7:V17"/>
  </sortState>
  <mergeCells count="18">
    <mergeCell ref="L5:M5"/>
    <mergeCell ref="N5:O5"/>
    <mergeCell ref="P5:Q5"/>
    <mergeCell ref="R5:S5"/>
    <mergeCell ref="A4:A6"/>
    <mergeCell ref="D5:E5"/>
    <mergeCell ref="F5:G5"/>
    <mergeCell ref="H5:I5"/>
    <mergeCell ref="J5:K5"/>
    <mergeCell ref="D2:T2"/>
    <mergeCell ref="D4:E4"/>
    <mergeCell ref="F4:G4"/>
    <mergeCell ref="H4:I4"/>
    <mergeCell ref="J4:K4"/>
    <mergeCell ref="L4:M4"/>
    <mergeCell ref="N4:O4"/>
    <mergeCell ref="P4:Q4"/>
    <mergeCell ref="R4:S4"/>
  </mergeCells>
  <pageMargins left="0.25" right="0.25" top="0.75" bottom="0.75" header="0.3" footer="0.3"/>
  <pageSetup paperSize="9" scale="7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V15"/>
  <sheetViews>
    <sheetView tabSelected="1" workbookViewId="0"/>
  </sheetViews>
  <sheetFormatPr defaultRowHeight="15"/>
  <cols>
    <col min="1" max="1" width="3.7109375" customWidth="1"/>
    <col min="2" max="2" width="29" customWidth="1"/>
    <col min="3" max="3" width="7.85546875" customWidth="1"/>
    <col min="4" max="4" width="6.140625" style="5" customWidth="1"/>
    <col min="5" max="5" width="5.28515625" style="5" bestFit="1" customWidth="1"/>
    <col min="6" max="6" width="6.7109375" style="5" bestFit="1" customWidth="1"/>
    <col min="7" max="7" width="5.28515625" style="5" bestFit="1" customWidth="1"/>
    <col min="8" max="8" width="6.7109375" style="5" bestFit="1" customWidth="1"/>
    <col min="9" max="9" width="5.28515625" style="5" bestFit="1" customWidth="1"/>
    <col min="10" max="10" width="6.7109375" style="5" bestFit="1" customWidth="1"/>
    <col min="11" max="11" width="5.28515625" style="5" bestFit="1" customWidth="1"/>
    <col min="12" max="12" width="5.85546875" style="5" customWidth="1"/>
    <col min="13" max="13" width="5.28515625" style="5" bestFit="1" customWidth="1"/>
    <col min="14" max="14" width="6.7109375" style="5" bestFit="1" customWidth="1"/>
    <col min="15" max="15" width="5.28515625" style="5" bestFit="1" customWidth="1"/>
    <col min="16" max="16" width="6.140625" style="5" customWidth="1"/>
    <col min="17" max="17" width="5.28515625" style="5" bestFit="1" customWidth="1"/>
    <col min="18" max="18" width="6.42578125" style="5" customWidth="1"/>
    <col min="19" max="19" width="5.28515625" style="5" bestFit="1" customWidth="1"/>
    <col min="20" max="20" width="10.140625" style="5" customWidth="1"/>
    <col min="21" max="21" width="8.7109375" style="5" customWidth="1"/>
    <col min="22" max="22" width="5.140625" style="5" customWidth="1"/>
  </cols>
  <sheetData>
    <row r="1" spans="1:22" ht="44.25" customHeight="1"/>
    <row r="2" spans="1:22" ht="36.75" customHeight="1">
      <c r="C2" s="37" t="s">
        <v>82</v>
      </c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</row>
    <row r="3" spans="1:22" ht="17.25" customHeight="1"/>
    <row r="4" spans="1:22">
      <c r="A4" s="34" t="s">
        <v>36</v>
      </c>
      <c r="B4" s="1" t="s">
        <v>39</v>
      </c>
      <c r="C4" s="1"/>
      <c r="D4" s="30" t="s">
        <v>40</v>
      </c>
      <c r="E4" s="31"/>
      <c r="F4" s="30" t="s">
        <v>27</v>
      </c>
      <c r="G4" s="31"/>
      <c r="H4" s="30" t="s">
        <v>27</v>
      </c>
      <c r="I4" s="31"/>
      <c r="J4" s="30" t="s">
        <v>27</v>
      </c>
      <c r="K4" s="31"/>
      <c r="L4" s="30" t="s">
        <v>40</v>
      </c>
      <c r="M4" s="31"/>
      <c r="N4" s="30" t="s">
        <v>40</v>
      </c>
      <c r="O4" s="31"/>
      <c r="P4" s="30" t="s">
        <v>76</v>
      </c>
      <c r="Q4" s="31"/>
      <c r="R4" s="30" t="s">
        <v>27</v>
      </c>
      <c r="S4" s="31"/>
      <c r="T4" s="1" t="s">
        <v>29</v>
      </c>
      <c r="U4" s="1"/>
    </row>
    <row r="5" spans="1:22" ht="15.75">
      <c r="A5" s="34"/>
      <c r="B5" s="2"/>
      <c r="C5" s="2"/>
      <c r="D5" s="32" t="s">
        <v>75</v>
      </c>
      <c r="E5" s="33"/>
      <c r="F5" s="32" t="s">
        <v>1</v>
      </c>
      <c r="G5" s="33"/>
      <c r="H5" s="32" t="s">
        <v>37</v>
      </c>
      <c r="I5" s="33"/>
      <c r="J5" s="32" t="s">
        <v>78</v>
      </c>
      <c r="K5" s="33"/>
      <c r="L5" s="32" t="s">
        <v>31</v>
      </c>
      <c r="M5" s="33"/>
      <c r="N5" s="32" t="s">
        <v>2</v>
      </c>
      <c r="O5" s="33"/>
      <c r="P5" s="32" t="s">
        <v>77</v>
      </c>
      <c r="Q5" s="33"/>
      <c r="R5" s="32" t="s">
        <v>79</v>
      </c>
      <c r="S5" s="33"/>
      <c r="T5" s="1" t="s">
        <v>28</v>
      </c>
      <c r="U5" s="1"/>
    </row>
    <row r="6" spans="1:22" ht="15.75">
      <c r="A6" s="34"/>
      <c r="B6" s="2" t="s">
        <v>33</v>
      </c>
      <c r="C6" s="2" t="s">
        <v>34</v>
      </c>
      <c r="D6" s="6" t="s">
        <v>25</v>
      </c>
      <c r="E6" s="6" t="s">
        <v>26</v>
      </c>
      <c r="F6" s="6" t="s">
        <v>25</v>
      </c>
      <c r="G6" s="6" t="s">
        <v>26</v>
      </c>
      <c r="H6" s="6" t="s">
        <v>25</v>
      </c>
      <c r="I6" s="6" t="s">
        <v>26</v>
      </c>
      <c r="J6" s="6" t="s">
        <v>25</v>
      </c>
      <c r="K6" s="6" t="s">
        <v>26</v>
      </c>
      <c r="L6" s="6" t="s">
        <v>25</v>
      </c>
      <c r="M6" s="6" t="s">
        <v>26</v>
      </c>
      <c r="N6" s="6" t="s">
        <v>25</v>
      </c>
      <c r="O6" s="6" t="s">
        <v>26</v>
      </c>
      <c r="P6" s="6" t="s">
        <v>25</v>
      </c>
      <c r="Q6" s="6" t="s">
        <v>26</v>
      </c>
      <c r="R6" s="6" t="s">
        <v>25</v>
      </c>
      <c r="S6" s="6" t="s">
        <v>26</v>
      </c>
      <c r="T6" s="4" t="s">
        <v>24</v>
      </c>
      <c r="U6" s="27" t="s">
        <v>3</v>
      </c>
      <c r="V6" s="7" t="s">
        <v>30</v>
      </c>
    </row>
    <row r="7" spans="1:22" ht="21">
      <c r="A7" s="8">
        <v>1</v>
      </c>
      <c r="B7" s="8" t="s">
        <v>71</v>
      </c>
      <c r="C7" s="22" t="s">
        <v>12</v>
      </c>
      <c r="D7" s="23">
        <v>200</v>
      </c>
      <c r="E7" s="23">
        <v>246</v>
      </c>
      <c r="F7" s="23">
        <v>100</v>
      </c>
      <c r="G7" s="23">
        <v>222</v>
      </c>
      <c r="H7" s="23"/>
      <c r="I7" s="23"/>
      <c r="J7" s="23">
        <v>100</v>
      </c>
      <c r="K7" s="23">
        <v>359</v>
      </c>
      <c r="L7" s="23"/>
      <c r="M7" s="23"/>
      <c r="N7" s="23">
        <v>100</v>
      </c>
      <c r="O7" s="23">
        <v>234</v>
      </c>
      <c r="P7" s="23"/>
      <c r="Q7" s="23"/>
      <c r="R7" s="23">
        <v>101</v>
      </c>
      <c r="S7" s="23">
        <v>20</v>
      </c>
      <c r="T7" s="23">
        <v>50</v>
      </c>
      <c r="U7" s="24">
        <f t="shared" ref="U7:U9" si="0">D7+F7+H7+J7+L7+N7+P7+R7+T7</f>
        <v>651</v>
      </c>
      <c r="V7" s="25">
        <f t="shared" ref="V7:V9" si="1">E7+G7+I7+K7+M7+O7+Q7+S7</f>
        <v>1081</v>
      </c>
    </row>
    <row r="8" spans="1:22" ht="21">
      <c r="A8" s="11">
        <v>2</v>
      </c>
      <c r="B8" s="13" t="s">
        <v>16</v>
      </c>
      <c r="C8" s="13" t="s">
        <v>17</v>
      </c>
      <c r="D8" s="16">
        <v>100</v>
      </c>
      <c r="E8" s="16">
        <v>73</v>
      </c>
      <c r="F8" s="16"/>
      <c r="G8" s="16"/>
      <c r="H8" s="16"/>
      <c r="I8" s="16"/>
      <c r="J8" s="16">
        <v>100</v>
      </c>
      <c r="K8" s="16">
        <v>542</v>
      </c>
      <c r="L8" s="16"/>
      <c r="M8" s="16"/>
      <c r="N8" s="16">
        <v>200</v>
      </c>
      <c r="O8" s="16">
        <v>10</v>
      </c>
      <c r="P8" s="16">
        <v>100</v>
      </c>
      <c r="Q8" s="16">
        <v>244</v>
      </c>
      <c r="R8" s="16">
        <v>100</v>
      </c>
      <c r="S8" s="16">
        <v>245</v>
      </c>
      <c r="T8" s="16"/>
      <c r="U8" s="14">
        <f t="shared" si="0"/>
        <v>600</v>
      </c>
      <c r="V8" s="15">
        <f t="shared" si="1"/>
        <v>1114</v>
      </c>
    </row>
    <row r="9" spans="1:22" ht="18" customHeight="1">
      <c r="A9" s="8">
        <v>3</v>
      </c>
      <c r="B9" s="28" t="s">
        <v>81</v>
      </c>
      <c r="C9" s="28" t="s">
        <v>80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>
        <v>100</v>
      </c>
      <c r="O9" s="26">
        <v>149</v>
      </c>
      <c r="P9" s="26"/>
      <c r="Q9" s="26"/>
      <c r="R9" s="26">
        <v>100</v>
      </c>
      <c r="S9" s="26">
        <v>111</v>
      </c>
      <c r="T9" s="26"/>
      <c r="U9" s="24">
        <f t="shared" si="0"/>
        <v>200</v>
      </c>
      <c r="V9" s="25">
        <f t="shared" si="1"/>
        <v>260</v>
      </c>
    </row>
    <row r="10" spans="1:22" ht="21">
      <c r="A10" s="11">
        <v>4</v>
      </c>
      <c r="B10" s="13"/>
      <c r="C10" s="13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4"/>
      <c r="V10" s="15"/>
    </row>
    <row r="11" spans="1:22" ht="21">
      <c r="A11" s="8">
        <v>5</v>
      </c>
      <c r="B11" s="22"/>
      <c r="C11" s="22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4"/>
      <c r="V11" s="25"/>
    </row>
    <row r="12" spans="1:22" ht="21">
      <c r="A12" s="11">
        <v>6</v>
      </c>
      <c r="B12" s="13"/>
      <c r="C12" s="13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4"/>
      <c r="V12" s="15"/>
    </row>
    <row r="13" spans="1:22" ht="21">
      <c r="A13" s="8">
        <v>7</v>
      </c>
      <c r="B13" s="22"/>
      <c r="C13" s="22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4"/>
      <c r="V13" s="25"/>
    </row>
    <row r="14" spans="1:22" ht="21">
      <c r="A14" s="11">
        <v>8</v>
      </c>
      <c r="B14" s="13"/>
      <c r="C14" s="13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4"/>
      <c r="V14" s="15"/>
    </row>
    <row r="15" spans="1:22" ht="21">
      <c r="A15" s="8">
        <v>9</v>
      </c>
      <c r="B15" s="22"/>
      <c r="C15" s="22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4"/>
      <c r="V15" s="25"/>
    </row>
  </sheetData>
  <mergeCells count="18">
    <mergeCell ref="P5:Q5"/>
    <mergeCell ref="R5:S5"/>
    <mergeCell ref="D5:E5"/>
    <mergeCell ref="F5:G5"/>
    <mergeCell ref="H5:I5"/>
    <mergeCell ref="J5:K5"/>
    <mergeCell ref="L5:M5"/>
    <mergeCell ref="N5:O5"/>
    <mergeCell ref="L4:M4"/>
    <mergeCell ref="N4:O4"/>
    <mergeCell ref="P4:Q4"/>
    <mergeCell ref="R4:S4"/>
    <mergeCell ref="C2:U2"/>
    <mergeCell ref="A4:A6"/>
    <mergeCell ref="D4:E4"/>
    <mergeCell ref="F4:G4"/>
    <mergeCell ref="H4:I4"/>
    <mergeCell ref="J4:K4"/>
  </mergeCells>
  <pageMargins left="0.39370078740157483" right="0.19685039370078741" top="0.74803149606299213" bottom="0.74803149606299213" header="0.31496062992125984" footer="0.31496062992125984"/>
  <pageSetup paperSize="9" scale="90" orientation="landscape" horizontalDpi="4294967294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jazdci</vt:lpstr>
      <vt:lpstr>spolujazdci</vt:lpstr>
      <vt:lpstr>jazdkine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2015-11-16T08:27:40Z</dcterms:modified>
</cp:coreProperties>
</file>