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-120" windowWidth="29040" windowHeight="15840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" i="6" l="1"/>
  <c r="AF34" i="6"/>
  <c r="AE12" i="6"/>
  <c r="AE34" i="6"/>
  <c r="AE27" i="6"/>
  <c r="AF27" i="6"/>
  <c r="AE7" i="13"/>
  <c r="AF8" i="13" l="1"/>
  <c r="AF9" i="13"/>
  <c r="AF10" i="13"/>
  <c r="AF11" i="13"/>
  <c r="AF12" i="13"/>
  <c r="AF13" i="13"/>
  <c r="AF14" i="13"/>
  <c r="AF15" i="13"/>
  <c r="AF16" i="13"/>
  <c r="AF7" i="13"/>
  <c r="AE8" i="13"/>
  <c r="AE9" i="13"/>
  <c r="AE10" i="13"/>
  <c r="AE11" i="13"/>
  <c r="AE12" i="13"/>
  <c r="AE13" i="13"/>
  <c r="AE14" i="13"/>
  <c r="AE15" i="13"/>
  <c r="AE16" i="13"/>
  <c r="AF9" i="5"/>
  <c r="AF13" i="5"/>
  <c r="AF15" i="5"/>
  <c r="AF11" i="5"/>
  <c r="AF8" i="5"/>
  <c r="AF16" i="5"/>
  <c r="AF7" i="5"/>
  <c r="AF17" i="5"/>
  <c r="AF12" i="5"/>
  <c r="AF14" i="5"/>
  <c r="AF18" i="5"/>
  <c r="AF19" i="5"/>
  <c r="AF20" i="5"/>
  <c r="AF21" i="5"/>
  <c r="AF10" i="5"/>
  <c r="AE9" i="5"/>
  <c r="AE13" i="5"/>
  <c r="AE15" i="5"/>
  <c r="AE11" i="5"/>
  <c r="AE8" i="5"/>
  <c r="AE16" i="5"/>
  <c r="AE7" i="5"/>
  <c r="AE17" i="5"/>
  <c r="AE12" i="5"/>
  <c r="AE14" i="5"/>
  <c r="AE18" i="5"/>
  <c r="AE19" i="5"/>
  <c r="AE20" i="5"/>
  <c r="AE21" i="5"/>
  <c r="AE10" i="5"/>
  <c r="AF7" i="6"/>
  <c r="AF29" i="6"/>
  <c r="AF17" i="6"/>
  <c r="AF11" i="6"/>
  <c r="AF9" i="6"/>
  <c r="AF19" i="6"/>
  <c r="AF21" i="6"/>
  <c r="AF24" i="6"/>
  <c r="AF23" i="6"/>
  <c r="AF10" i="6"/>
  <c r="AF25" i="6"/>
  <c r="AF20" i="6"/>
  <c r="AF31" i="6"/>
  <c r="AF18" i="6"/>
  <c r="AF26" i="6"/>
  <c r="AF13" i="6"/>
  <c r="AF14" i="6"/>
  <c r="AF28" i="6"/>
  <c r="AF33" i="6"/>
  <c r="AF30" i="6"/>
  <c r="AF15" i="6"/>
  <c r="AF16" i="6"/>
  <c r="AF8" i="6"/>
  <c r="AF22" i="6"/>
  <c r="AF32" i="6"/>
  <c r="AE7" i="6"/>
  <c r="AE29" i="6"/>
  <c r="AE17" i="6"/>
  <c r="AE11" i="6"/>
  <c r="AE9" i="6"/>
  <c r="AE19" i="6"/>
  <c r="AE21" i="6"/>
  <c r="AE24" i="6"/>
  <c r="AE23" i="6"/>
  <c r="AE10" i="6"/>
  <c r="AE25" i="6"/>
  <c r="AE20" i="6"/>
  <c r="AE31" i="6"/>
  <c r="AE18" i="6"/>
  <c r="AE26" i="6"/>
  <c r="AE13" i="6"/>
  <c r="AE14" i="6"/>
  <c r="AE28" i="6"/>
  <c r="AE33" i="6"/>
  <c r="AE30" i="6"/>
  <c r="AE15" i="6"/>
  <c r="AE16" i="6"/>
  <c r="AE8" i="6"/>
  <c r="AE22" i="6"/>
  <c r="AE32" i="6"/>
</calcChain>
</file>

<file path=xl/sharedStrings.xml><?xml version="1.0" encoding="utf-8"?>
<sst xmlns="http://schemas.openxmlformats.org/spreadsheetml/2006/main" count="247" uniqueCount="101">
  <si>
    <t>Blaník</t>
  </si>
  <si>
    <t>Ivachnová</t>
  </si>
  <si>
    <t>SPOLU:</t>
  </si>
  <si>
    <t>Durec</t>
  </si>
  <si>
    <t>Pavol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</si>
  <si>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</si>
  <si>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</si>
  <si>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</si>
  <si>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</si>
  <si>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</si>
  <si>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</si>
  <si>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</si>
  <si>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</si>
  <si>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Ján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</si>
  <si>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</si>
  <si>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</si>
  <si>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</si>
  <si>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</si>
  <si>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</si>
  <si>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</si>
  <si>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</si>
  <si>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</si>
  <si>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</si>
  <si>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</si>
  <si>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</si>
  <si>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</si>
  <si>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</si>
  <si>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</si>
  <si>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</si>
  <si>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Petúr-L.</t>
  </si>
  <si>
    <t>Krasznai, Dr.</t>
  </si>
  <si>
    <t>Tomáš</t>
  </si>
  <si>
    <t>Líšková</t>
  </si>
  <si>
    <t>Hana</t>
  </si>
  <si>
    <t>Božek, JUDr.</t>
  </si>
  <si>
    <t>Božeková-Belišová, JUDr.</t>
  </si>
  <si>
    <t>Miškov, Ing.</t>
  </si>
  <si>
    <t>Eva</t>
  </si>
  <si>
    <t>Agáta</t>
  </si>
  <si>
    <t>Kis</t>
  </si>
  <si>
    <t>Andras</t>
  </si>
  <si>
    <t>výjazd:</t>
  </si>
  <si>
    <t>účasť:</t>
  </si>
  <si>
    <t>Hanácký motosraz.</t>
  </si>
  <si>
    <t>Baginová Ing.</t>
  </si>
  <si>
    <t>Rošková Ing.</t>
  </si>
  <si>
    <t>Bernáth MSc.</t>
  </si>
  <si>
    <t>Ágnes-K</t>
  </si>
  <si>
    <t xml:space="preserve">Henželová 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</si>
  <si>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</si>
  <si>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</si>
  <si>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</si>
  <si>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</si>
  <si>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</si>
  <si>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</si>
  <si>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</si>
  <si>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</si>
  <si>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</si>
  <si>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</si>
  <si>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Miškovová  Mgr.</t>
  </si>
  <si>
    <t>Gašparec</t>
  </si>
  <si>
    <t>Kacz</t>
  </si>
  <si>
    <t>Sojka</t>
  </si>
  <si>
    <t>Karel</t>
  </si>
  <si>
    <t>Roško</t>
  </si>
  <si>
    <t>Daniel</t>
  </si>
  <si>
    <t>Tobolář</t>
  </si>
  <si>
    <t>Nový Tekov</t>
  </si>
  <si>
    <t>Hýravý</t>
  </si>
  <si>
    <t>Hýravá</t>
  </si>
  <si>
    <t>Alica</t>
  </si>
  <si>
    <t>Marek</t>
  </si>
  <si>
    <t>Blatnice</t>
  </si>
  <si>
    <t>Veľaty (Trebišov)</t>
  </si>
  <si>
    <t>Tomúv mlýn</t>
  </si>
  <si>
    <t>Kysuce</t>
  </si>
  <si>
    <t>Bacigál</t>
  </si>
  <si>
    <t>Bálint</t>
  </si>
  <si>
    <t>Jaroslav</t>
  </si>
  <si>
    <t xml:space="preserve">Bálintová </t>
  </si>
  <si>
    <t>Alena</t>
  </si>
  <si>
    <t>Bláha</t>
  </si>
  <si>
    <t>Radko</t>
  </si>
  <si>
    <t>Bršel</t>
  </si>
  <si>
    <t>Oto</t>
  </si>
  <si>
    <t xml:space="preserve">Burianová </t>
  </si>
  <si>
    <t>Magová</t>
  </si>
  <si>
    <t>Medo</t>
  </si>
  <si>
    <t>Dušan</t>
  </si>
  <si>
    <t>Poturnaj</t>
  </si>
  <si>
    <t xml:space="preserve">Sľuková </t>
  </si>
  <si>
    <t>Sľuka</t>
  </si>
  <si>
    <t>Štefan</t>
  </si>
  <si>
    <t>Šimko</t>
  </si>
  <si>
    <t>Štorek</t>
  </si>
  <si>
    <t>Šumaj</t>
  </si>
  <si>
    <t>Igor</t>
  </si>
  <si>
    <t>Vrábel</t>
  </si>
  <si>
    <t>Július</t>
  </si>
  <si>
    <t>Miškovová Mgr.</t>
  </si>
  <si>
    <t>Konečné poradie športovej mototuristiky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</si>
</sst>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8" xfId="0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4" xfId="0" applyFont="1" applyBorder="1"/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">
    <cellStyle name="Normálna 2" xfId="1"/>
    <cellStyle name="Normálna 3" xfId="2"/>
    <cellStyle name="Normálna 4" xfId="3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104775</xdr:rowOff>
    </xdr:from>
    <xdr:to>
      <xdr:col>3</xdr:col>
      <xdr:colOff>76201</xdr:colOff>
      <xdr:row>2</xdr:row>
      <xdr:rowOff>295275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04775"/>
          <a:ext cx="203835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2228851</xdr:colOff>
      <xdr:row>2</xdr:row>
      <xdr:rowOff>266700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04776"/>
          <a:ext cx="20193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2</xdr:col>
      <xdr:colOff>495300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34"/>
  <sheetViews>
    <sheetView tabSelected="1" zoomScale="80" zoomScaleNormal="80" workbookViewId="0">
      <selection activeCell="E2" sqref="E2:AF2"/>
    </sheetView>
  </sheetViews>
  <sheetFormatPr defaultRowHeight="14.4" x14ac:dyDescent="0.3"/>
  <cols>
    <col min="1" max="1" width="4.109375" bestFit="1" customWidth="1"/>
    <col min="2" max="2" width="19" bestFit="1" customWidth="1"/>
    <col min="3" max="3" width="12.6640625" bestFit="1" customWidth="1"/>
    <col min="4" max="4" width="7.44140625" bestFit="1" customWidth="1"/>
    <col min="5" max="5" width="7.88671875" style="4" customWidth="1"/>
    <col min="6" max="6" width="6" style="4" bestFit="1" customWidth="1"/>
    <col min="7" max="7" width="7.44140625" style="4" bestFit="1" customWidth="1"/>
    <col min="8" max="8" width="7.88671875" style="4" bestFit="1" customWidth="1"/>
    <col min="9" max="9" width="6.109375" style="4" bestFit="1" customWidth="1"/>
    <col min="10" max="10" width="7.88671875" style="4" bestFit="1" customWidth="1"/>
    <col min="11" max="11" width="8.44140625" style="4" bestFit="1" customWidth="1"/>
    <col min="12" max="12" width="6.44140625" style="4" bestFit="1" customWidth="1"/>
    <col min="13" max="13" width="7.44140625" style="4" bestFit="1" customWidth="1"/>
    <col min="14" max="14" width="7.88671875" style="4" bestFit="1" customWidth="1"/>
    <col min="15" max="15" width="6.109375" style="4" bestFit="1" customWidth="1"/>
    <col min="16" max="16" width="7.44140625" style="4" bestFit="1" customWidth="1"/>
    <col min="17" max="17" width="7.88671875" style="4" bestFit="1" customWidth="1"/>
    <col min="18" max="18" width="6.109375" style="4" bestFit="1" customWidth="1"/>
    <col min="19" max="19" width="7.44140625" style="4" bestFit="1" customWidth="1"/>
    <col min="20" max="20" width="7.33203125" style="4" customWidth="1"/>
    <col min="21" max="21" width="6.109375" style="4" bestFit="1" customWidth="1"/>
    <col min="22" max="22" width="7.44140625" style="4" bestFit="1" customWidth="1"/>
    <col min="23" max="23" width="7.33203125" style="4" customWidth="1"/>
    <col min="24" max="24" width="6.44140625" style="4" bestFit="1" customWidth="1"/>
    <col min="25" max="25" width="7.88671875" style="4" bestFit="1" customWidth="1"/>
    <col min="26" max="26" width="8.44140625" style="4" bestFit="1" customWidth="1"/>
    <col min="27" max="27" width="6.44140625" style="4" customWidth="1"/>
    <col min="28" max="28" width="7.44140625" style="4" bestFit="1" customWidth="1"/>
    <col min="29" max="29" width="7.88671875" style="4" bestFit="1" customWidth="1"/>
    <col min="30" max="30" width="6.44140625" style="4" bestFit="1" customWidth="1"/>
    <col min="31" max="31" width="11.88671875" style="4" customWidth="1"/>
    <col min="32" max="32" width="8" style="4" bestFit="1" customWidth="1"/>
    <col min="33" max="33" width="5.33203125" style="4" bestFit="1" customWidth="1"/>
  </cols>
  <sheetData>
    <row r="1" spans="1:33" ht="44.25" customHeight="1" x14ac:dyDescent="0.3"/>
    <row r="2" spans="1:33" ht="36.75" customHeight="1" x14ac:dyDescent="0.7">
      <c r="E2" s="27" t="s">
        <v>100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3" ht="33" customHeight="1" x14ac:dyDescent="0.3"/>
    <row r="4" spans="1:33" x14ac:dyDescent="0.3">
      <c r="A4" s="28" t="s">
        <v>21</v>
      </c>
      <c r="B4" s="1" t="s">
        <v>23</v>
      </c>
      <c r="C4" s="1"/>
      <c r="D4" s="21" t="s">
        <v>16</v>
      </c>
      <c r="E4" s="22"/>
      <c r="F4" s="23"/>
      <c r="G4" s="21" t="s">
        <v>16</v>
      </c>
      <c r="H4" s="22"/>
      <c r="I4" s="23"/>
      <c r="J4" s="21" t="s">
        <v>16</v>
      </c>
      <c r="K4" s="22"/>
      <c r="L4" s="23"/>
      <c r="M4" s="21" t="s">
        <v>24</v>
      </c>
      <c r="N4" s="22"/>
      <c r="O4" s="23"/>
      <c r="P4" s="21" t="s">
        <v>24</v>
      </c>
      <c r="Q4" s="22"/>
      <c r="R4" s="23"/>
      <c r="S4" s="21" t="s">
        <v>24</v>
      </c>
      <c r="T4" s="22"/>
      <c r="U4" s="23"/>
      <c r="V4" s="21" t="s">
        <v>24</v>
      </c>
      <c r="W4" s="22"/>
      <c r="X4" s="23"/>
      <c r="Y4" s="21" t="s">
        <v>16</v>
      </c>
      <c r="Z4" s="22"/>
      <c r="AA4" s="23"/>
      <c r="AB4" s="21" t="s">
        <v>24</v>
      </c>
      <c r="AC4" s="22"/>
      <c r="AD4" s="23"/>
      <c r="AE4" s="1"/>
      <c r="AG4"/>
    </row>
    <row r="5" spans="1:33" ht="15.6" x14ac:dyDescent="0.3">
      <c r="A5" s="28"/>
      <c r="B5" s="2"/>
      <c r="C5" s="2"/>
      <c r="D5" s="24" t="s">
        <v>0</v>
      </c>
      <c r="E5" s="25"/>
      <c r="F5" s="26"/>
      <c r="G5" s="24" t="s">
        <v>72</v>
      </c>
      <c r="H5" s="25"/>
      <c r="I5" s="26"/>
      <c r="J5" s="24" t="s">
        <v>43</v>
      </c>
      <c r="K5" s="25"/>
      <c r="L5" s="26"/>
      <c r="M5" s="24" t="s">
        <v>18</v>
      </c>
      <c r="N5" s="25"/>
      <c r="O5" s="26"/>
      <c r="P5" s="24" t="s">
        <v>67</v>
      </c>
      <c r="Q5" s="25"/>
      <c r="R5" s="26"/>
      <c r="S5" s="24" t="s">
        <v>1</v>
      </c>
      <c r="T5" s="25"/>
      <c r="U5" s="26"/>
      <c r="V5" s="24" t="s">
        <v>73</v>
      </c>
      <c r="W5" s="25"/>
      <c r="X5" s="26"/>
      <c r="Y5" s="24" t="s">
        <v>74</v>
      </c>
      <c r="Z5" s="25"/>
      <c r="AA5" s="26"/>
      <c r="AB5" s="24" t="s">
        <v>75</v>
      </c>
      <c r="AC5" s="25"/>
      <c r="AD5" s="26"/>
      <c r="AE5" s="1"/>
      <c r="AG5"/>
    </row>
    <row r="6" spans="1:33" ht="15.6" x14ac:dyDescent="0.3">
      <c r="A6" s="28"/>
      <c r="B6" s="5" t="s">
        <v>19</v>
      </c>
      <c r="C6" s="5" t="s">
        <v>20</v>
      </c>
      <c r="D6" s="5" t="s">
        <v>42</v>
      </c>
      <c r="E6" s="5" t="s">
        <v>41</v>
      </c>
      <c r="F6" s="5" t="s">
        <v>15</v>
      </c>
      <c r="G6" s="5" t="s">
        <v>42</v>
      </c>
      <c r="H6" s="5" t="s">
        <v>41</v>
      </c>
      <c r="I6" s="5" t="s">
        <v>15</v>
      </c>
      <c r="J6" s="5" t="s">
        <v>42</v>
      </c>
      <c r="K6" s="5" t="s">
        <v>41</v>
      </c>
      <c r="L6" s="5" t="s">
        <v>15</v>
      </c>
      <c r="M6" s="5" t="s">
        <v>42</v>
      </c>
      <c r="N6" s="5" t="s">
        <v>41</v>
      </c>
      <c r="O6" s="5" t="s">
        <v>15</v>
      </c>
      <c r="P6" s="5" t="s">
        <v>42</v>
      </c>
      <c r="Q6" s="5" t="s">
        <v>41</v>
      </c>
      <c r="R6" s="5" t="s">
        <v>15</v>
      </c>
      <c r="S6" s="5" t="s">
        <v>42</v>
      </c>
      <c r="T6" s="5" t="s">
        <v>41</v>
      </c>
      <c r="U6" s="5" t="s">
        <v>15</v>
      </c>
      <c r="V6" s="5" t="s">
        <v>42</v>
      </c>
      <c r="W6" s="5" t="s">
        <v>41</v>
      </c>
      <c r="X6" s="5" t="s">
        <v>15</v>
      </c>
      <c r="Y6" s="5" t="s">
        <v>42</v>
      </c>
      <c r="Z6" s="5" t="s">
        <v>41</v>
      </c>
      <c r="AA6" s="5" t="s">
        <v>15</v>
      </c>
      <c r="AB6" s="5" t="s">
        <v>42</v>
      </c>
      <c r="AC6" s="5" t="s">
        <v>41</v>
      </c>
      <c r="AD6" s="5" t="s">
        <v>15</v>
      </c>
      <c r="AE6" s="3" t="s">
        <v>2</v>
      </c>
      <c r="AF6" s="5" t="s">
        <v>17</v>
      </c>
      <c r="AG6"/>
    </row>
    <row r="7" spans="1:33" ht="21" x14ac:dyDescent="0.4">
      <c r="A7" s="7">
        <v>1</v>
      </c>
      <c r="B7" s="11" t="s">
        <v>66</v>
      </c>
      <c r="C7" s="11" t="s">
        <v>14</v>
      </c>
      <c r="D7" s="12">
        <v>50</v>
      </c>
      <c r="E7" s="12">
        <v>50</v>
      </c>
      <c r="F7" s="12">
        <v>384</v>
      </c>
      <c r="G7" s="12">
        <v>50</v>
      </c>
      <c r="H7" s="12"/>
      <c r="I7" s="12">
        <v>395</v>
      </c>
      <c r="J7" s="12">
        <v>50</v>
      </c>
      <c r="K7" s="12">
        <v>50</v>
      </c>
      <c r="L7" s="12">
        <v>291</v>
      </c>
      <c r="M7" s="12">
        <v>50</v>
      </c>
      <c r="N7" s="12">
        <v>50</v>
      </c>
      <c r="O7" s="12">
        <v>130</v>
      </c>
      <c r="P7" s="12">
        <v>150</v>
      </c>
      <c r="Q7" s="12">
        <v>50</v>
      </c>
      <c r="R7" s="12">
        <v>15</v>
      </c>
      <c r="S7" s="12">
        <v>50</v>
      </c>
      <c r="T7" s="12">
        <v>50</v>
      </c>
      <c r="U7" s="12">
        <v>180</v>
      </c>
      <c r="V7" s="12">
        <v>1</v>
      </c>
      <c r="W7" s="12">
        <v>1</v>
      </c>
      <c r="X7" s="12">
        <v>312</v>
      </c>
      <c r="Y7" s="12"/>
      <c r="Z7" s="12"/>
      <c r="AA7" s="12"/>
      <c r="AB7" s="12">
        <v>50</v>
      </c>
      <c r="AC7" s="12">
        <v>0</v>
      </c>
      <c r="AD7" s="12">
        <v>198</v>
      </c>
      <c r="AE7" s="12">
        <f t="shared" ref="AE7:AE34" si="0">D7+E7+G7+H7+J7+K7+M7+N7+P7+Q7+S7+T7+V7+W7+Y7+Z7+AB7+AC7</f>
        <v>702</v>
      </c>
      <c r="AF7" s="12">
        <f t="shared" ref="AF7:AF34" si="1">F7+I7+L7+O7+R7+U7+X7+AA7+AD7</f>
        <v>1905</v>
      </c>
      <c r="AG7"/>
    </row>
    <row r="8" spans="1:33" ht="21" x14ac:dyDescent="0.4">
      <c r="A8" s="7">
        <v>2</v>
      </c>
      <c r="B8" s="11" t="s">
        <v>89</v>
      </c>
      <c r="C8" s="11" t="s">
        <v>71</v>
      </c>
      <c r="D8" s="12">
        <v>50</v>
      </c>
      <c r="E8" s="12">
        <v>50</v>
      </c>
      <c r="F8" s="12">
        <v>285</v>
      </c>
      <c r="G8" s="12"/>
      <c r="H8" s="12"/>
      <c r="I8" s="12"/>
      <c r="J8" s="12">
        <v>50</v>
      </c>
      <c r="K8" s="12">
        <v>50</v>
      </c>
      <c r="L8" s="12">
        <v>159</v>
      </c>
      <c r="M8" s="12">
        <v>50</v>
      </c>
      <c r="N8" s="12">
        <v>50</v>
      </c>
      <c r="O8" s="12">
        <v>40</v>
      </c>
      <c r="P8" s="12">
        <v>50</v>
      </c>
      <c r="Q8" s="12">
        <v>50</v>
      </c>
      <c r="R8" s="12">
        <v>86</v>
      </c>
      <c r="S8" s="12"/>
      <c r="T8" s="12"/>
      <c r="U8" s="12"/>
      <c r="V8" s="12">
        <v>50</v>
      </c>
      <c r="W8" s="12">
        <v>50</v>
      </c>
      <c r="X8" s="12">
        <v>410</v>
      </c>
      <c r="Y8" s="12">
        <v>50</v>
      </c>
      <c r="Z8" s="12">
        <v>50</v>
      </c>
      <c r="AA8" s="12">
        <v>422</v>
      </c>
      <c r="AB8" s="12">
        <v>50</v>
      </c>
      <c r="AC8" s="12">
        <v>50</v>
      </c>
      <c r="AD8" s="12">
        <v>134</v>
      </c>
      <c r="AE8" s="12">
        <f t="shared" si="0"/>
        <v>700</v>
      </c>
      <c r="AF8" s="12">
        <f t="shared" si="1"/>
        <v>1536</v>
      </c>
      <c r="AG8"/>
    </row>
    <row r="9" spans="1:33" ht="18" customHeight="1" x14ac:dyDescent="0.4">
      <c r="A9" s="7">
        <v>3</v>
      </c>
      <c r="B9" s="11" t="s">
        <v>3</v>
      </c>
      <c r="C9" s="11" t="s">
        <v>4</v>
      </c>
      <c r="D9" s="12">
        <v>50</v>
      </c>
      <c r="E9" s="12">
        <v>50</v>
      </c>
      <c r="F9" s="12">
        <v>257</v>
      </c>
      <c r="G9" s="12"/>
      <c r="H9" s="12"/>
      <c r="I9" s="12"/>
      <c r="J9" s="12"/>
      <c r="K9" s="12"/>
      <c r="L9" s="12"/>
      <c r="M9" s="12">
        <v>150</v>
      </c>
      <c r="N9" s="12">
        <v>50</v>
      </c>
      <c r="O9" s="12">
        <v>4</v>
      </c>
      <c r="P9" s="12">
        <v>50</v>
      </c>
      <c r="Q9" s="12">
        <v>0</v>
      </c>
      <c r="R9" s="12">
        <v>117</v>
      </c>
      <c r="S9" s="12">
        <v>50</v>
      </c>
      <c r="T9" s="12">
        <v>50</v>
      </c>
      <c r="U9" s="12">
        <v>190</v>
      </c>
      <c r="V9" s="12"/>
      <c r="W9" s="12"/>
      <c r="X9" s="12"/>
      <c r="Y9" s="12">
        <v>50</v>
      </c>
      <c r="Z9" s="12">
        <v>50</v>
      </c>
      <c r="AA9" s="12">
        <v>395</v>
      </c>
      <c r="AB9" s="12">
        <v>50</v>
      </c>
      <c r="AC9" s="12">
        <v>50</v>
      </c>
      <c r="AD9" s="12">
        <v>138</v>
      </c>
      <c r="AE9" s="12">
        <f t="shared" si="0"/>
        <v>650</v>
      </c>
      <c r="AF9" s="12">
        <f t="shared" si="1"/>
        <v>1101</v>
      </c>
      <c r="AG9"/>
    </row>
    <row r="10" spans="1:33" ht="21" x14ac:dyDescent="0.4">
      <c r="A10" s="7">
        <v>4</v>
      </c>
      <c r="B10" s="11" t="s">
        <v>27</v>
      </c>
      <c r="C10" s="11" t="s">
        <v>12</v>
      </c>
      <c r="D10" s="12">
        <v>50</v>
      </c>
      <c r="E10" s="12">
        <v>50</v>
      </c>
      <c r="F10" s="12">
        <v>384</v>
      </c>
      <c r="G10" s="12">
        <v>50</v>
      </c>
      <c r="H10" s="12">
        <v>50</v>
      </c>
      <c r="I10" s="12">
        <v>395</v>
      </c>
      <c r="J10" s="12">
        <v>50</v>
      </c>
      <c r="K10" s="12">
        <v>50</v>
      </c>
      <c r="L10" s="12">
        <v>291</v>
      </c>
      <c r="M10" s="12">
        <v>50</v>
      </c>
      <c r="N10" s="12">
        <v>50</v>
      </c>
      <c r="O10" s="12">
        <v>130</v>
      </c>
      <c r="P10" s="12">
        <v>50</v>
      </c>
      <c r="Q10" s="12">
        <v>50</v>
      </c>
      <c r="R10" s="12">
        <v>15</v>
      </c>
      <c r="S10" s="12">
        <v>50</v>
      </c>
      <c r="T10" s="12">
        <v>50</v>
      </c>
      <c r="U10" s="12">
        <v>180</v>
      </c>
      <c r="V10" s="12">
        <v>1</v>
      </c>
      <c r="W10" s="12">
        <v>1</v>
      </c>
      <c r="X10" s="12">
        <v>312</v>
      </c>
      <c r="Y10" s="12"/>
      <c r="Z10" s="12"/>
      <c r="AA10" s="12"/>
      <c r="AB10" s="12"/>
      <c r="AC10" s="12"/>
      <c r="AD10" s="12"/>
      <c r="AE10" s="12">
        <f t="shared" si="0"/>
        <v>602</v>
      </c>
      <c r="AF10" s="12">
        <f t="shared" si="1"/>
        <v>1707</v>
      </c>
      <c r="AG10"/>
    </row>
    <row r="11" spans="1:33" ht="21" x14ac:dyDescent="0.4">
      <c r="A11" s="7">
        <v>5</v>
      </c>
      <c r="B11" s="16" t="s">
        <v>39</v>
      </c>
      <c r="C11" s="16" t="s">
        <v>40</v>
      </c>
      <c r="D11" s="12"/>
      <c r="E11" s="12"/>
      <c r="F11" s="12"/>
      <c r="G11" s="17">
        <v>50</v>
      </c>
      <c r="H11" s="12">
        <v>50</v>
      </c>
      <c r="I11" s="12">
        <v>430</v>
      </c>
      <c r="J11" s="17"/>
      <c r="K11" s="12"/>
      <c r="L11" s="12"/>
      <c r="M11" s="12"/>
      <c r="N11" s="12"/>
      <c r="O11" s="12"/>
      <c r="P11" s="12">
        <v>50</v>
      </c>
      <c r="Q11" s="12">
        <v>50</v>
      </c>
      <c r="R11" s="12">
        <v>127</v>
      </c>
      <c r="S11" s="12">
        <v>50</v>
      </c>
      <c r="T11" s="12">
        <v>50</v>
      </c>
      <c r="U11" s="12">
        <v>293</v>
      </c>
      <c r="V11" s="12">
        <v>50</v>
      </c>
      <c r="W11" s="12">
        <v>50</v>
      </c>
      <c r="X11" s="12">
        <v>349</v>
      </c>
      <c r="Y11" s="12">
        <v>50</v>
      </c>
      <c r="Z11" s="12">
        <v>50</v>
      </c>
      <c r="AA11" s="12">
        <v>557</v>
      </c>
      <c r="AB11" s="12">
        <v>50</v>
      </c>
      <c r="AC11" s="12">
        <v>50</v>
      </c>
      <c r="AD11" s="12">
        <v>302</v>
      </c>
      <c r="AE11" s="12">
        <f t="shared" si="0"/>
        <v>600</v>
      </c>
      <c r="AF11" s="12">
        <f t="shared" si="1"/>
        <v>2058</v>
      </c>
      <c r="AG11"/>
    </row>
    <row r="12" spans="1:33" ht="21" x14ac:dyDescent="0.4">
      <c r="A12" s="7">
        <v>6</v>
      </c>
      <c r="B12" s="11" t="s">
        <v>97</v>
      </c>
      <c r="C12" s="11" t="s">
        <v>98</v>
      </c>
      <c r="D12" s="12"/>
      <c r="E12" s="12"/>
      <c r="F12" s="12"/>
      <c r="G12" s="12">
        <v>50</v>
      </c>
      <c r="H12" s="12">
        <v>50</v>
      </c>
      <c r="I12" s="12">
        <v>359</v>
      </c>
      <c r="J12" s="12">
        <v>50</v>
      </c>
      <c r="K12" s="12">
        <v>50</v>
      </c>
      <c r="L12" s="12">
        <v>201</v>
      </c>
      <c r="M12" s="12"/>
      <c r="N12" s="12"/>
      <c r="O12" s="12"/>
      <c r="P12" s="12">
        <v>50</v>
      </c>
      <c r="Q12" s="12">
        <v>50</v>
      </c>
      <c r="R12" s="12">
        <v>99</v>
      </c>
      <c r="S12" s="12">
        <v>50</v>
      </c>
      <c r="T12" s="12">
        <v>50</v>
      </c>
      <c r="U12" s="12">
        <v>91</v>
      </c>
      <c r="V12" s="12">
        <v>50</v>
      </c>
      <c r="W12" s="12">
        <v>50</v>
      </c>
      <c r="X12" s="12">
        <v>314</v>
      </c>
      <c r="Y12" s="12">
        <v>50</v>
      </c>
      <c r="Z12" s="12">
        <v>50</v>
      </c>
      <c r="AA12" s="12">
        <v>383</v>
      </c>
      <c r="AB12" s="12"/>
      <c r="AC12" s="12"/>
      <c r="AD12" s="12"/>
      <c r="AE12" s="12">
        <f t="shared" si="0"/>
        <v>600</v>
      </c>
      <c r="AF12" s="12">
        <f t="shared" si="1"/>
        <v>1447</v>
      </c>
      <c r="AG12"/>
    </row>
    <row r="13" spans="1:33" ht="21" x14ac:dyDescent="0.4">
      <c r="A13" s="7">
        <v>7</v>
      </c>
      <c r="B13" s="11" t="s">
        <v>91</v>
      </c>
      <c r="C13" s="11" t="s">
        <v>92</v>
      </c>
      <c r="D13" s="12"/>
      <c r="E13" s="1"/>
      <c r="F13" s="1"/>
      <c r="G13" s="12"/>
      <c r="H13" s="12"/>
      <c r="I13" s="12"/>
      <c r="J13" s="12">
        <v>50</v>
      </c>
      <c r="K13" s="12">
        <v>50</v>
      </c>
      <c r="L13" s="12">
        <v>482</v>
      </c>
      <c r="M13" s="12"/>
      <c r="N13" s="12"/>
      <c r="O13" s="12"/>
      <c r="P13" s="12"/>
      <c r="Q13" s="12"/>
      <c r="R13" s="12"/>
      <c r="S13" s="12">
        <v>50</v>
      </c>
      <c r="T13" s="12">
        <v>50</v>
      </c>
      <c r="U13" s="12">
        <v>232</v>
      </c>
      <c r="V13" s="12">
        <v>150</v>
      </c>
      <c r="W13" s="12">
        <v>50</v>
      </c>
      <c r="X13" s="12">
        <v>46</v>
      </c>
      <c r="Y13" s="12">
        <v>50</v>
      </c>
      <c r="Z13" s="12">
        <v>50</v>
      </c>
      <c r="AA13" s="12">
        <v>786</v>
      </c>
      <c r="AB13" s="1"/>
      <c r="AC13" s="1"/>
      <c r="AD13" s="1"/>
      <c r="AE13" s="12">
        <f t="shared" si="0"/>
        <v>500</v>
      </c>
      <c r="AF13" s="12">
        <f t="shared" si="1"/>
        <v>1546</v>
      </c>
      <c r="AG13"/>
    </row>
    <row r="14" spans="1:33" ht="21" x14ac:dyDescent="0.4">
      <c r="A14" s="7">
        <v>8</v>
      </c>
      <c r="B14" s="11" t="s">
        <v>76</v>
      </c>
      <c r="C14" s="11" t="s">
        <v>14</v>
      </c>
      <c r="D14" s="12">
        <v>50</v>
      </c>
      <c r="E14" s="12">
        <v>50</v>
      </c>
      <c r="F14" s="12">
        <v>280</v>
      </c>
      <c r="G14" s="12"/>
      <c r="H14" s="12"/>
      <c r="I14" s="12"/>
      <c r="J14" s="12">
        <v>50</v>
      </c>
      <c r="K14" s="12">
        <v>50</v>
      </c>
      <c r="L14" s="12">
        <v>224</v>
      </c>
      <c r="M14" s="12"/>
      <c r="N14" s="12"/>
      <c r="O14" s="12"/>
      <c r="P14" s="12">
        <v>50</v>
      </c>
      <c r="Q14" s="12">
        <v>50</v>
      </c>
      <c r="R14" s="12">
        <v>116</v>
      </c>
      <c r="S14" s="12"/>
      <c r="T14" s="12"/>
      <c r="U14" s="12"/>
      <c r="V14" s="12">
        <v>50</v>
      </c>
      <c r="W14" s="12">
        <v>50</v>
      </c>
      <c r="X14" s="12">
        <v>427</v>
      </c>
      <c r="Y14" s="12">
        <v>50</v>
      </c>
      <c r="Z14" s="12">
        <v>50</v>
      </c>
      <c r="AA14" s="12">
        <v>404</v>
      </c>
      <c r="AB14" s="10"/>
      <c r="AC14" s="10"/>
      <c r="AD14" s="10"/>
      <c r="AE14" s="12">
        <f t="shared" si="0"/>
        <v>500</v>
      </c>
      <c r="AF14" s="12">
        <f t="shared" si="1"/>
        <v>1451</v>
      </c>
      <c r="AG14"/>
    </row>
    <row r="15" spans="1:33" ht="21" x14ac:dyDescent="0.4">
      <c r="A15" s="7">
        <v>9</v>
      </c>
      <c r="B15" s="11" t="s">
        <v>81</v>
      </c>
      <c r="C15" s="11" t="s">
        <v>82</v>
      </c>
      <c r="D15" s="12">
        <v>50</v>
      </c>
      <c r="E15" s="12">
        <v>50</v>
      </c>
      <c r="F15" s="12">
        <v>216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v>50</v>
      </c>
      <c r="T15" s="12">
        <v>50</v>
      </c>
      <c r="U15" s="12">
        <v>228</v>
      </c>
      <c r="V15" s="12">
        <v>50</v>
      </c>
      <c r="W15" s="12">
        <v>50</v>
      </c>
      <c r="X15" s="12">
        <v>454</v>
      </c>
      <c r="Y15" s="12">
        <v>50</v>
      </c>
      <c r="Z15" s="12">
        <v>50</v>
      </c>
      <c r="AA15" s="12">
        <v>354</v>
      </c>
      <c r="AB15" s="12"/>
      <c r="AC15" s="12"/>
      <c r="AD15" s="12"/>
      <c r="AE15" s="12">
        <f t="shared" si="0"/>
        <v>400</v>
      </c>
      <c r="AF15" s="12">
        <f t="shared" si="1"/>
        <v>1252</v>
      </c>
      <c r="AG15"/>
    </row>
    <row r="16" spans="1:33" ht="21" x14ac:dyDescent="0.4">
      <c r="A16" s="7">
        <v>10</v>
      </c>
      <c r="B16" s="11" t="s">
        <v>87</v>
      </c>
      <c r="C16" s="11" t="s">
        <v>88</v>
      </c>
      <c r="D16" s="12"/>
      <c r="E16" s="12"/>
      <c r="F16" s="12"/>
      <c r="G16" s="12">
        <v>50</v>
      </c>
      <c r="H16" s="12">
        <v>50</v>
      </c>
      <c r="I16" s="12">
        <v>331</v>
      </c>
      <c r="J16" s="12"/>
      <c r="K16" s="12"/>
      <c r="L16" s="12"/>
      <c r="M16" s="12">
        <v>50</v>
      </c>
      <c r="N16" s="12">
        <v>50</v>
      </c>
      <c r="O16" s="12">
        <v>91</v>
      </c>
      <c r="P16" s="12"/>
      <c r="Q16" s="12"/>
      <c r="R16" s="12"/>
      <c r="S16" s="12">
        <v>50</v>
      </c>
      <c r="T16" s="12">
        <v>50</v>
      </c>
      <c r="U16" s="12">
        <v>132</v>
      </c>
      <c r="V16" s="12"/>
      <c r="W16" s="12"/>
      <c r="X16" s="12"/>
      <c r="Y16" s="12">
        <v>50</v>
      </c>
      <c r="Z16" s="12">
        <v>50</v>
      </c>
      <c r="AA16" s="12">
        <v>456</v>
      </c>
      <c r="AB16" s="12"/>
      <c r="AC16" s="12"/>
      <c r="AD16" s="12"/>
      <c r="AE16" s="12">
        <f t="shared" si="0"/>
        <v>400</v>
      </c>
      <c r="AF16" s="12">
        <f t="shared" si="1"/>
        <v>1010</v>
      </c>
      <c r="AG16"/>
    </row>
    <row r="17" spans="1:33" ht="21" x14ac:dyDescent="0.4">
      <c r="A17" s="7">
        <v>11</v>
      </c>
      <c r="B17" s="11" t="s">
        <v>11</v>
      </c>
      <c r="C17" s="11" t="s">
        <v>9</v>
      </c>
      <c r="D17" s="12"/>
      <c r="E17" s="12"/>
      <c r="F17" s="12"/>
      <c r="G17" s="12"/>
      <c r="H17" s="12"/>
      <c r="I17" s="12"/>
      <c r="J17" s="12">
        <v>50</v>
      </c>
      <c r="K17" s="12">
        <v>50</v>
      </c>
      <c r="L17" s="12">
        <v>245</v>
      </c>
      <c r="M17" s="12"/>
      <c r="N17" s="12"/>
      <c r="O17" s="12"/>
      <c r="P17" s="12"/>
      <c r="Q17" s="12"/>
      <c r="R17" s="12"/>
      <c r="S17" s="12">
        <v>150</v>
      </c>
      <c r="T17" s="12">
        <v>50</v>
      </c>
      <c r="U17" s="12">
        <v>8</v>
      </c>
      <c r="V17" s="12">
        <v>50</v>
      </c>
      <c r="W17" s="12">
        <v>50</v>
      </c>
      <c r="X17" s="12">
        <v>233</v>
      </c>
      <c r="Y17" s="12"/>
      <c r="Z17" s="12"/>
      <c r="AA17" s="12"/>
      <c r="AB17" s="12"/>
      <c r="AC17" s="12"/>
      <c r="AD17" s="12"/>
      <c r="AE17" s="12">
        <f t="shared" si="0"/>
        <v>400</v>
      </c>
      <c r="AF17" s="12">
        <f t="shared" si="1"/>
        <v>486</v>
      </c>
      <c r="AG17"/>
    </row>
    <row r="18" spans="1:33" ht="21" customHeight="1" x14ac:dyDescent="0.4">
      <c r="A18" s="7">
        <v>12</v>
      </c>
      <c r="B18" s="11" t="s">
        <v>60</v>
      </c>
      <c r="C18" s="11" t="s">
        <v>9</v>
      </c>
      <c r="D18" s="12">
        <v>50</v>
      </c>
      <c r="E18" s="12">
        <v>50</v>
      </c>
      <c r="F18" s="12">
        <v>384</v>
      </c>
      <c r="G18" s="12"/>
      <c r="H18" s="12"/>
      <c r="I18" s="12"/>
      <c r="J18" s="12">
        <v>50</v>
      </c>
      <c r="K18" s="12">
        <v>50</v>
      </c>
      <c r="L18" s="12">
        <v>291</v>
      </c>
      <c r="M18" s="12"/>
      <c r="N18" s="12"/>
      <c r="O18" s="12"/>
      <c r="P18" s="12"/>
      <c r="Q18" s="12"/>
      <c r="R18" s="12"/>
      <c r="S18" s="12"/>
      <c r="T18" s="12"/>
      <c r="U18" s="12"/>
      <c r="V18" s="12">
        <v>50</v>
      </c>
      <c r="W18" s="12">
        <v>50</v>
      </c>
      <c r="X18" s="12">
        <v>312</v>
      </c>
      <c r="Y18" s="12"/>
      <c r="Z18" s="12"/>
      <c r="AA18" s="12"/>
      <c r="AB18" s="12"/>
      <c r="AC18" s="12"/>
      <c r="AD18" s="12"/>
      <c r="AE18" s="12">
        <f t="shared" si="0"/>
        <v>300</v>
      </c>
      <c r="AF18" s="12">
        <f t="shared" si="1"/>
        <v>987</v>
      </c>
      <c r="AG18"/>
    </row>
    <row r="19" spans="1:33" ht="21" customHeight="1" x14ac:dyDescent="0.4">
      <c r="A19" s="7">
        <v>13</v>
      </c>
      <c r="B19" s="11" t="s">
        <v>68</v>
      </c>
      <c r="C19" s="11" t="s">
        <v>4</v>
      </c>
      <c r="D19" s="12"/>
      <c r="E19" s="12"/>
      <c r="F19" s="12"/>
      <c r="G19" s="12">
        <v>50</v>
      </c>
      <c r="H19" s="12">
        <v>50</v>
      </c>
      <c r="I19" s="12">
        <v>426</v>
      </c>
      <c r="J19" s="12"/>
      <c r="K19" s="12"/>
      <c r="L19" s="12"/>
      <c r="M19" s="12"/>
      <c r="N19" s="12"/>
      <c r="O19" s="12"/>
      <c r="P19" s="12">
        <v>50</v>
      </c>
      <c r="Q19" s="12">
        <v>50</v>
      </c>
      <c r="R19" s="12">
        <v>161</v>
      </c>
      <c r="S19" s="12">
        <v>50</v>
      </c>
      <c r="T19" s="12">
        <v>0</v>
      </c>
      <c r="U19" s="12">
        <v>5</v>
      </c>
      <c r="V19" s="12">
        <v>50</v>
      </c>
      <c r="W19" s="12">
        <v>0</v>
      </c>
      <c r="X19" s="12">
        <v>230</v>
      </c>
      <c r="Y19" s="12"/>
      <c r="Z19" s="12"/>
      <c r="AA19" s="12"/>
      <c r="AB19" s="8"/>
      <c r="AC19" s="8"/>
      <c r="AD19" s="8"/>
      <c r="AE19" s="12">
        <f t="shared" si="0"/>
        <v>300</v>
      </c>
      <c r="AF19" s="12">
        <f t="shared" si="1"/>
        <v>822</v>
      </c>
      <c r="AG19"/>
    </row>
    <row r="20" spans="1:33" ht="21" customHeight="1" x14ac:dyDescent="0.4">
      <c r="A20" s="7">
        <v>14</v>
      </c>
      <c r="B20" s="11" t="s">
        <v>22</v>
      </c>
      <c r="C20" s="11" t="s">
        <v>10</v>
      </c>
      <c r="D20" s="12">
        <v>50</v>
      </c>
      <c r="E20" s="12">
        <v>50</v>
      </c>
      <c r="F20" s="12">
        <v>382</v>
      </c>
      <c r="G20" s="12"/>
      <c r="H20" s="12"/>
      <c r="I20" s="12"/>
      <c r="J20" s="12"/>
      <c r="K20" s="12"/>
      <c r="L20" s="12"/>
      <c r="M20" s="12"/>
      <c r="N20" s="12"/>
      <c r="O20" s="12"/>
      <c r="P20" s="12">
        <v>50</v>
      </c>
      <c r="Q20" s="12">
        <v>50</v>
      </c>
      <c r="R20" s="12">
        <v>18</v>
      </c>
      <c r="S20" s="12"/>
      <c r="T20" s="12"/>
      <c r="U20" s="12"/>
      <c r="V20" s="12">
        <v>50</v>
      </c>
      <c r="W20" s="12">
        <v>50</v>
      </c>
      <c r="X20" s="12">
        <v>316</v>
      </c>
      <c r="Y20" s="12"/>
      <c r="Z20" s="12"/>
      <c r="AA20" s="12"/>
      <c r="AB20" s="12"/>
      <c r="AC20" s="12"/>
      <c r="AD20" s="12"/>
      <c r="AE20" s="12">
        <f t="shared" si="0"/>
        <v>300</v>
      </c>
      <c r="AF20" s="12">
        <f t="shared" si="1"/>
        <v>716</v>
      </c>
      <c r="AG20"/>
    </row>
    <row r="21" spans="1:33" ht="21" customHeight="1" x14ac:dyDescent="0.4">
      <c r="A21" s="7">
        <v>15</v>
      </c>
      <c r="B21" s="11" t="s">
        <v>34</v>
      </c>
      <c r="C21" s="11" t="s">
        <v>5</v>
      </c>
      <c r="D21" s="12"/>
      <c r="E21" s="12"/>
      <c r="F21" s="12"/>
      <c r="G21" s="12">
        <v>50</v>
      </c>
      <c r="H21" s="12">
        <v>50</v>
      </c>
      <c r="I21" s="12">
        <v>233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>
        <v>101</v>
      </c>
      <c r="AC21" s="12">
        <v>1</v>
      </c>
      <c r="AD21" s="12">
        <v>182</v>
      </c>
      <c r="AE21" s="12">
        <f t="shared" si="0"/>
        <v>202</v>
      </c>
      <c r="AF21" s="12">
        <f t="shared" si="1"/>
        <v>415</v>
      </c>
      <c r="AG21"/>
    </row>
    <row r="22" spans="1:33" ht="21" customHeight="1" x14ac:dyDescent="0.4">
      <c r="A22" s="7">
        <v>16</v>
      </c>
      <c r="B22" s="11" t="s">
        <v>77</v>
      </c>
      <c r="C22" s="11" t="s">
        <v>78</v>
      </c>
      <c r="D22" s="17"/>
      <c r="E22" s="17"/>
      <c r="F22" s="17"/>
      <c r="G22" s="17"/>
      <c r="H22" s="12"/>
      <c r="I22" s="12"/>
      <c r="J22" s="17"/>
      <c r="K22" s="12"/>
      <c r="L22" s="12"/>
      <c r="M22" s="12"/>
      <c r="N22" s="12"/>
      <c r="O22" s="12"/>
      <c r="P22" s="12"/>
      <c r="Q22" s="12"/>
      <c r="R22" s="12"/>
      <c r="S22" s="12">
        <v>50</v>
      </c>
      <c r="T22" s="12">
        <v>50</v>
      </c>
      <c r="U22" s="12">
        <v>255</v>
      </c>
      <c r="V22" s="12">
        <v>50</v>
      </c>
      <c r="W22" s="12">
        <v>50</v>
      </c>
      <c r="X22" s="12">
        <v>47</v>
      </c>
      <c r="Y22" s="8"/>
      <c r="Z22" s="8"/>
      <c r="AA22" s="8"/>
      <c r="AB22" s="8"/>
      <c r="AC22" s="8"/>
      <c r="AD22" s="8"/>
      <c r="AE22" s="12">
        <f t="shared" si="0"/>
        <v>200</v>
      </c>
      <c r="AF22" s="12">
        <f t="shared" si="1"/>
        <v>302</v>
      </c>
      <c r="AG22"/>
    </row>
    <row r="23" spans="1:33" ht="21" customHeight="1" x14ac:dyDescent="0.4">
      <c r="A23" s="7">
        <v>17</v>
      </c>
      <c r="B23" s="11" t="s">
        <v>61</v>
      </c>
      <c r="C23" s="11" t="s">
        <v>31</v>
      </c>
      <c r="D23" s="12"/>
      <c r="E23" s="12"/>
      <c r="F23" s="12"/>
      <c r="G23" s="12"/>
      <c r="H23" s="12"/>
      <c r="I23" s="12"/>
      <c r="J23" s="12"/>
      <c r="K23" s="12"/>
      <c r="L23" s="12"/>
      <c r="M23" s="12">
        <v>50</v>
      </c>
      <c r="N23" s="12">
        <v>50</v>
      </c>
      <c r="O23" s="12">
        <v>149</v>
      </c>
      <c r="P23" s="12">
        <v>50</v>
      </c>
      <c r="Q23" s="12">
        <v>50</v>
      </c>
      <c r="R23" s="12">
        <v>96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>
        <f t="shared" si="0"/>
        <v>200</v>
      </c>
      <c r="AF23" s="12">
        <f t="shared" si="1"/>
        <v>245</v>
      </c>
      <c r="AG23"/>
    </row>
    <row r="24" spans="1:33" ht="21" customHeight="1" x14ac:dyDescent="0.4">
      <c r="A24" s="18">
        <v>18</v>
      </c>
      <c r="B24" s="11" t="s">
        <v>6</v>
      </c>
      <c r="C24" s="11" t="s">
        <v>7</v>
      </c>
      <c r="D24" s="12"/>
      <c r="E24" s="12"/>
      <c r="F24" s="12"/>
      <c r="G24" s="12"/>
      <c r="H24" s="12"/>
      <c r="I24" s="12"/>
      <c r="J24" s="12"/>
      <c r="K24" s="12"/>
      <c r="L24" s="12"/>
      <c r="M24" s="12">
        <v>50</v>
      </c>
      <c r="N24" s="12">
        <v>50</v>
      </c>
      <c r="O24" s="12">
        <v>159</v>
      </c>
      <c r="P24" s="12">
        <v>50</v>
      </c>
      <c r="Q24" s="12">
        <v>50</v>
      </c>
      <c r="R24" s="12">
        <v>83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>
        <f t="shared" si="0"/>
        <v>200</v>
      </c>
      <c r="AF24" s="12">
        <f t="shared" si="1"/>
        <v>242</v>
      </c>
      <c r="AG24"/>
    </row>
    <row r="25" spans="1:33" ht="21" customHeight="1" x14ac:dyDescent="0.4">
      <c r="A25" s="18">
        <v>19</v>
      </c>
      <c r="B25" s="11" t="s">
        <v>36</v>
      </c>
      <c r="C25" s="11" t="s">
        <v>13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50</v>
      </c>
      <c r="Q25" s="12">
        <v>50</v>
      </c>
      <c r="R25" s="12">
        <v>15</v>
      </c>
      <c r="S25" s="12"/>
      <c r="T25" s="12"/>
      <c r="U25" s="12"/>
      <c r="V25" s="12">
        <v>1</v>
      </c>
      <c r="W25" s="12">
        <v>1</v>
      </c>
      <c r="X25" s="12">
        <v>312</v>
      </c>
      <c r="Y25" s="12"/>
      <c r="Z25" s="12"/>
      <c r="AA25" s="12"/>
      <c r="AB25" s="12"/>
      <c r="AC25" s="12"/>
      <c r="AD25" s="12"/>
      <c r="AE25" s="12">
        <f t="shared" si="0"/>
        <v>102</v>
      </c>
      <c r="AF25" s="12">
        <f t="shared" si="1"/>
        <v>327</v>
      </c>
      <c r="AG25"/>
    </row>
    <row r="26" spans="1:33" ht="21" customHeight="1" x14ac:dyDescent="0.4">
      <c r="A26" s="18">
        <v>20</v>
      </c>
      <c r="B26" s="11" t="s">
        <v>94</v>
      </c>
      <c r="C26" s="11" t="s">
        <v>12</v>
      </c>
      <c r="D26" s="12"/>
      <c r="E26" s="12"/>
      <c r="F26" s="12"/>
      <c r="G26" s="17"/>
      <c r="H26" s="12"/>
      <c r="I26" s="12"/>
      <c r="J26" s="17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>
        <v>50</v>
      </c>
      <c r="Z26" s="12">
        <v>50</v>
      </c>
      <c r="AA26" s="12">
        <v>515</v>
      </c>
      <c r="AB26" s="12"/>
      <c r="AC26" s="12"/>
      <c r="AD26" s="12"/>
      <c r="AE26" s="12">
        <f t="shared" si="0"/>
        <v>100</v>
      </c>
      <c r="AF26" s="12">
        <f t="shared" si="1"/>
        <v>515</v>
      </c>
      <c r="AG26"/>
    </row>
    <row r="27" spans="1:33" ht="21" customHeight="1" x14ac:dyDescent="0.4">
      <c r="A27" s="18">
        <v>21</v>
      </c>
      <c r="B27" s="11" t="s">
        <v>95</v>
      </c>
      <c r="C27" s="11" t="s">
        <v>96</v>
      </c>
      <c r="D27" s="1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2">
        <v>50</v>
      </c>
      <c r="W27" s="12">
        <v>50</v>
      </c>
      <c r="X27" s="12">
        <v>376</v>
      </c>
      <c r="Y27" s="1"/>
      <c r="Z27" s="1"/>
      <c r="AA27" s="1"/>
      <c r="AB27" s="1"/>
      <c r="AC27" s="1"/>
      <c r="AD27" s="1"/>
      <c r="AE27" s="12">
        <f t="shared" si="0"/>
        <v>100</v>
      </c>
      <c r="AF27" s="12">
        <f t="shared" si="1"/>
        <v>376</v>
      </c>
      <c r="AG27"/>
    </row>
    <row r="28" spans="1:33" ht="21" customHeight="1" x14ac:dyDescent="0.4">
      <c r="A28" s="18">
        <v>22</v>
      </c>
      <c r="B28" s="11" t="s">
        <v>64</v>
      </c>
      <c r="C28" s="11" t="s">
        <v>65</v>
      </c>
      <c r="D28" s="19"/>
      <c r="E28" s="19"/>
      <c r="F28" s="19"/>
      <c r="G28" s="19"/>
      <c r="H28" s="12"/>
      <c r="I28" s="12"/>
      <c r="J28" s="19"/>
      <c r="K28" s="12"/>
      <c r="L28" s="12"/>
      <c r="M28" s="12"/>
      <c r="N28" s="12"/>
      <c r="O28" s="12"/>
      <c r="P28" s="12">
        <v>50</v>
      </c>
      <c r="Q28" s="12">
        <v>50</v>
      </c>
      <c r="R28" s="12">
        <v>83</v>
      </c>
      <c r="S28" s="12"/>
      <c r="T28" s="12"/>
      <c r="U28" s="12"/>
      <c r="V28" s="20"/>
      <c r="W28" s="20"/>
      <c r="X28" s="20"/>
      <c r="Y28" s="20"/>
      <c r="Z28" s="20"/>
      <c r="AA28" s="20"/>
      <c r="AB28" s="19"/>
      <c r="AC28" s="19"/>
      <c r="AD28" s="19"/>
      <c r="AE28" s="12">
        <f t="shared" si="0"/>
        <v>100</v>
      </c>
      <c r="AF28" s="12">
        <f t="shared" si="1"/>
        <v>83</v>
      </c>
      <c r="AG28"/>
    </row>
    <row r="29" spans="1:33" ht="21" customHeight="1" x14ac:dyDescent="0.4">
      <c r="A29" s="18">
        <v>23</v>
      </c>
      <c r="B29" s="11" t="s">
        <v>11</v>
      </c>
      <c r="C29" s="11" t="s">
        <v>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>
        <v>50</v>
      </c>
      <c r="T29" s="12">
        <v>50</v>
      </c>
      <c r="U29" s="12">
        <v>8</v>
      </c>
      <c r="V29" s="12"/>
      <c r="W29" s="12"/>
      <c r="X29" s="12"/>
      <c r="Y29" s="12"/>
      <c r="Z29" s="12"/>
      <c r="AA29" s="12"/>
      <c r="AB29" s="12"/>
      <c r="AC29" s="12"/>
      <c r="AD29" s="12"/>
      <c r="AE29" s="12">
        <f t="shared" si="0"/>
        <v>100</v>
      </c>
      <c r="AF29" s="12">
        <f t="shared" si="1"/>
        <v>8</v>
      </c>
      <c r="AG29"/>
    </row>
    <row r="30" spans="1:33" ht="21" customHeight="1" x14ac:dyDescent="0.4">
      <c r="A30" s="18">
        <v>24</v>
      </c>
      <c r="B30" s="11" t="s">
        <v>83</v>
      </c>
      <c r="C30" s="11" t="s">
        <v>84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>
        <f t="shared" si="0"/>
        <v>0</v>
      </c>
      <c r="AF30" s="12">
        <f t="shared" si="1"/>
        <v>0</v>
      </c>
      <c r="AG30"/>
    </row>
    <row r="31" spans="1:33" ht="21" customHeight="1" x14ac:dyDescent="0.4">
      <c r="A31" s="7">
        <v>25</v>
      </c>
      <c r="B31" s="11" t="s">
        <v>62</v>
      </c>
      <c r="C31" s="11" t="s">
        <v>63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8"/>
      <c r="AC31" s="8"/>
      <c r="AD31" s="8"/>
      <c r="AE31" s="12">
        <f t="shared" si="0"/>
        <v>0</v>
      </c>
      <c r="AF31" s="12">
        <f t="shared" si="1"/>
        <v>0</v>
      </c>
      <c r="AG31"/>
    </row>
    <row r="32" spans="1:33" ht="21" x14ac:dyDescent="0.4">
      <c r="A32" s="7">
        <v>26</v>
      </c>
      <c r="B32" s="11" t="s">
        <v>30</v>
      </c>
      <c r="C32" s="11" t="s">
        <v>29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>
        <f t="shared" si="0"/>
        <v>0</v>
      </c>
      <c r="AF32" s="12">
        <f t="shared" si="1"/>
        <v>0</v>
      </c>
    </row>
    <row r="33" spans="1:32" ht="21" x14ac:dyDescent="0.4">
      <c r="A33" s="7">
        <v>27</v>
      </c>
      <c r="B33" s="11" t="s">
        <v>93</v>
      </c>
      <c r="C33" s="11" t="s">
        <v>10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>
        <f t="shared" si="0"/>
        <v>0</v>
      </c>
      <c r="AF33" s="12">
        <f t="shared" si="1"/>
        <v>0</v>
      </c>
    </row>
    <row r="34" spans="1:32" ht="21" x14ac:dyDescent="0.4">
      <c r="A34" s="2"/>
      <c r="B34" s="2"/>
      <c r="C34" s="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>
        <f t="shared" si="0"/>
        <v>0</v>
      </c>
      <c r="AF34" s="12">
        <f t="shared" si="1"/>
        <v>0</v>
      </c>
    </row>
  </sheetData>
  <sortState ref="B7:AF34">
    <sortCondition descending="1" ref="AE7:AE34"/>
    <sortCondition descending="1" ref="AF7:AF34"/>
  </sortState>
  <mergeCells count="20">
    <mergeCell ref="A4:A6"/>
    <mergeCell ref="D4:F4"/>
    <mergeCell ref="D5:F5"/>
    <mergeCell ref="J4:L4"/>
    <mergeCell ref="J5:L5"/>
    <mergeCell ref="G4:I4"/>
    <mergeCell ref="G5:I5"/>
    <mergeCell ref="P4:R4"/>
    <mergeCell ref="P5:R5"/>
    <mergeCell ref="S4:U4"/>
    <mergeCell ref="E2:AF2"/>
    <mergeCell ref="S5:U5"/>
    <mergeCell ref="V4:X4"/>
    <mergeCell ref="V5:X5"/>
    <mergeCell ref="AB4:AD4"/>
    <mergeCell ref="AB5:AD5"/>
    <mergeCell ref="M4:O4"/>
    <mergeCell ref="M5:O5"/>
    <mergeCell ref="Y4:AA4"/>
    <mergeCell ref="Y5:AA5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"/>
  <sheetViews>
    <sheetView zoomScale="80" zoomScaleNormal="80" workbookViewId="0">
      <selection activeCell="E2" sqref="E2:AF2"/>
    </sheetView>
  </sheetViews>
  <sheetFormatPr defaultRowHeight="14.4" x14ac:dyDescent="0.3"/>
  <cols>
    <col min="1" max="1" width="4.109375" bestFit="1" customWidth="1"/>
    <col min="2" max="2" width="33.109375" bestFit="1" customWidth="1"/>
    <col min="3" max="3" width="8.6640625" bestFit="1" customWidth="1"/>
    <col min="4" max="4" width="7.6640625" customWidth="1"/>
    <col min="5" max="5" width="7.33203125" style="4" customWidth="1"/>
    <col min="6" max="6" width="5.88671875" style="4" bestFit="1" customWidth="1"/>
    <col min="7" max="8" width="7.33203125" style="4" customWidth="1"/>
    <col min="9" max="9" width="5.88671875" style="4" bestFit="1" customWidth="1"/>
    <col min="10" max="10" width="7.21875" style="4" bestFit="1" customWidth="1"/>
    <col min="11" max="11" width="9.44140625" style="4" customWidth="1"/>
    <col min="12" max="12" width="5.88671875" style="4" bestFit="1" customWidth="1"/>
    <col min="13" max="14" width="7.33203125" style="4" customWidth="1"/>
    <col min="15" max="15" width="5.88671875" style="4" bestFit="1" customWidth="1"/>
    <col min="16" max="20" width="7.33203125" style="4" customWidth="1"/>
    <col min="21" max="21" width="5.109375" style="4" bestFit="1" customWidth="1"/>
    <col min="22" max="23" width="7.33203125" style="4" customWidth="1"/>
    <col min="24" max="24" width="5.88671875" style="4" bestFit="1" customWidth="1"/>
    <col min="25" max="26" width="7.33203125" style="4" customWidth="1"/>
    <col min="27" max="27" width="5.109375" style="4" bestFit="1" customWidth="1"/>
    <col min="28" max="28" width="7.44140625" style="4" bestFit="1" customWidth="1"/>
    <col min="29" max="29" width="7.33203125" style="4" customWidth="1"/>
    <col min="30" max="30" width="6.44140625" style="4" bestFit="1" customWidth="1"/>
    <col min="31" max="31" width="9.88671875" bestFit="1" customWidth="1"/>
    <col min="32" max="32" width="7.44140625" bestFit="1" customWidth="1"/>
  </cols>
  <sheetData>
    <row r="1" spans="1:32" ht="44.25" customHeight="1" x14ac:dyDescent="0.3"/>
    <row r="2" spans="1:32" ht="36.75" customHeight="1" x14ac:dyDescent="0.7">
      <c r="E2" s="27" t="s">
        <v>100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32.25" customHeight="1" x14ac:dyDescent="0.3"/>
    <row r="4" spans="1:32" x14ac:dyDescent="0.3">
      <c r="A4" s="28" t="s">
        <v>21</v>
      </c>
      <c r="B4" s="1" t="s">
        <v>23</v>
      </c>
      <c r="C4" s="1"/>
      <c r="D4" s="21" t="s">
        <v>16</v>
      </c>
      <c r="E4" s="22"/>
      <c r="F4" s="23"/>
      <c r="G4" s="21" t="s">
        <v>16</v>
      </c>
      <c r="H4" s="22"/>
      <c r="I4" s="23"/>
      <c r="J4" s="21" t="s">
        <v>16</v>
      </c>
      <c r="K4" s="22"/>
      <c r="L4" s="23"/>
      <c r="M4" s="21" t="s">
        <v>24</v>
      </c>
      <c r="N4" s="22"/>
      <c r="O4" s="23"/>
      <c r="P4" s="21" t="s">
        <v>24</v>
      </c>
      <c r="Q4" s="22"/>
      <c r="R4" s="23"/>
      <c r="S4" s="21" t="s">
        <v>24</v>
      </c>
      <c r="T4" s="22"/>
      <c r="U4" s="23"/>
      <c r="V4" s="21" t="s">
        <v>24</v>
      </c>
      <c r="W4" s="22"/>
      <c r="X4" s="23"/>
      <c r="Y4" s="21" t="s">
        <v>16</v>
      </c>
      <c r="Z4" s="22"/>
      <c r="AA4" s="23"/>
      <c r="AB4" s="21" t="s">
        <v>24</v>
      </c>
      <c r="AC4" s="22"/>
      <c r="AD4" s="23"/>
      <c r="AE4" s="1"/>
      <c r="AF4" s="4"/>
    </row>
    <row r="5" spans="1:32" ht="15.6" x14ac:dyDescent="0.3">
      <c r="A5" s="28"/>
      <c r="B5" s="2"/>
      <c r="C5" s="2"/>
      <c r="D5" s="24" t="s">
        <v>0</v>
      </c>
      <c r="E5" s="25"/>
      <c r="F5" s="26"/>
      <c r="G5" s="24" t="s">
        <v>72</v>
      </c>
      <c r="H5" s="25"/>
      <c r="I5" s="26"/>
      <c r="J5" s="24" t="s">
        <v>43</v>
      </c>
      <c r="K5" s="25"/>
      <c r="L5" s="26"/>
      <c r="M5" s="24" t="s">
        <v>18</v>
      </c>
      <c r="N5" s="25"/>
      <c r="O5" s="26"/>
      <c r="P5" s="24" t="s">
        <v>67</v>
      </c>
      <c r="Q5" s="25"/>
      <c r="R5" s="26"/>
      <c r="S5" s="24" t="s">
        <v>1</v>
      </c>
      <c r="T5" s="25"/>
      <c r="U5" s="26"/>
      <c r="V5" s="24" t="s">
        <v>73</v>
      </c>
      <c r="W5" s="25"/>
      <c r="X5" s="26"/>
      <c r="Y5" s="24" t="s">
        <v>74</v>
      </c>
      <c r="Z5" s="25"/>
      <c r="AA5" s="26"/>
      <c r="AB5" s="24" t="s">
        <v>75</v>
      </c>
      <c r="AC5" s="25"/>
      <c r="AD5" s="26"/>
      <c r="AE5" s="1"/>
      <c r="AF5" s="4"/>
    </row>
    <row r="6" spans="1:32" ht="15.6" x14ac:dyDescent="0.3">
      <c r="A6" s="28"/>
      <c r="B6" s="5" t="s">
        <v>19</v>
      </c>
      <c r="C6" s="5" t="s">
        <v>20</v>
      </c>
      <c r="D6" s="5" t="s">
        <v>42</v>
      </c>
      <c r="E6" s="5" t="s">
        <v>41</v>
      </c>
      <c r="F6" s="5" t="s">
        <v>15</v>
      </c>
      <c r="G6" s="5" t="s">
        <v>42</v>
      </c>
      <c r="H6" s="5" t="s">
        <v>41</v>
      </c>
      <c r="I6" s="5" t="s">
        <v>15</v>
      </c>
      <c r="J6" s="5" t="s">
        <v>42</v>
      </c>
      <c r="K6" s="5" t="s">
        <v>41</v>
      </c>
      <c r="L6" s="5" t="s">
        <v>15</v>
      </c>
      <c r="M6" s="5" t="s">
        <v>42</v>
      </c>
      <c r="N6" s="5" t="s">
        <v>41</v>
      </c>
      <c r="O6" s="5" t="s">
        <v>15</v>
      </c>
      <c r="P6" s="5" t="s">
        <v>42</v>
      </c>
      <c r="Q6" s="5" t="s">
        <v>41</v>
      </c>
      <c r="R6" s="5" t="s">
        <v>15</v>
      </c>
      <c r="S6" s="5" t="s">
        <v>42</v>
      </c>
      <c r="T6" s="5" t="s">
        <v>41</v>
      </c>
      <c r="U6" s="5" t="s">
        <v>15</v>
      </c>
      <c r="V6" s="5" t="s">
        <v>42</v>
      </c>
      <c r="W6" s="5" t="s">
        <v>41</v>
      </c>
      <c r="X6" s="5" t="s">
        <v>15</v>
      </c>
      <c r="Y6" s="5" t="s">
        <v>42</v>
      </c>
      <c r="Z6" s="5" t="s">
        <v>41</v>
      </c>
      <c r="AA6" s="5" t="s">
        <v>15</v>
      </c>
      <c r="AB6" s="5" t="s">
        <v>42</v>
      </c>
      <c r="AC6" s="5" t="s">
        <v>41</v>
      </c>
      <c r="AD6" s="5" t="s">
        <v>15</v>
      </c>
      <c r="AE6" s="3" t="s">
        <v>2</v>
      </c>
      <c r="AF6" s="5" t="s">
        <v>17</v>
      </c>
    </row>
    <row r="7" spans="1:32" ht="21" x14ac:dyDescent="0.4">
      <c r="A7" s="6">
        <v>1</v>
      </c>
      <c r="B7" s="14" t="s">
        <v>45</v>
      </c>
      <c r="C7" s="14" t="s">
        <v>37</v>
      </c>
      <c r="D7" s="15">
        <v>50</v>
      </c>
      <c r="E7" s="15">
        <v>50</v>
      </c>
      <c r="F7" s="15">
        <v>363</v>
      </c>
      <c r="G7" s="15">
        <v>50</v>
      </c>
      <c r="H7" s="15">
        <v>50</v>
      </c>
      <c r="I7" s="15">
        <v>375</v>
      </c>
      <c r="J7" s="15">
        <v>1</v>
      </c>
      <c r="K7" s="15">
        <v>50</v>
      </c>
      <c r="L7" s="15">
        <v>282</v>
      </c>
      <c r="M7" s="15">
        <v>50</v>
      </c>
      <c r="N7" s="15">
        <v>50</v>
      </c>
      <c r="O7" s="15">
        <v>159</v>
      </c>
      <c r="P7" s="15">
        <v>50</v>
      </c>
      <c r="Q7" s="15">
        <v>0</v>
      </c>
      <c r="R7" s="15">
        <v>83</v>
      </c>
      <c r="S7" s="15"/>
      <c r="T7" s="15"/>
      <c r="U7" s="15"/>
      <c r="V7" s="15">
        <v>1</v>
      </c>
      <c r="W7" s="15">
        <v>1</v>
      </c>
      <c r="X7" s="15">
        <v>374</v>
      </c>
      <c r="Y7" s="15"/>
      <c r="Z7" s="15"/>
      <c r="AA7" s="15"/>
      <c r="AB7" s="15">
        <v>1</v>
      </c>
      <c r="AC7" s="15">
        <v>1</v>
      </c>
      <c r="AD7" s="15">
        <v>256</v>
      </c>
      <c r="AE7" s="14">
        <f>D7+E7+G7+H7+J7+K7+M7+N7+P7+Q7+S7+T7+V7+W7+Y7+Z7+AB7+AC7</f>
        <v>405</v>
      </c>
      <c r="AF7" s="14">
        <f>F7+I7+L7+O7+R7+U7+X7+AA7+AD7</f>
        <v>1892</v>
      </c>
    </row>
    <row r="8" spans="1:32" ht="21" x14ac:dyDescent="0.4">
      <c r="A8" s="7">
        <v>2</v>
      </c>
      <c r="B8" s="11" t="s">
        <v>44</v>
      </c>
      <c r="C8" s="11" t="s">
        <v>38</v>
      </c>
      <c r="D8" s="12">
        <v>50</v>
      </c>
      <c r="E8" s="12">
        <v>50</v>
      </c>
      <c r="F8" s="12">
        <v>273</v>
      </c>
      <c r="G8" s="12">
        <v>50</v>
      </c>
      <c r="H8" s="12">
        <v>50</v>
      </c>
      <c r="I8" s="12">
        <v>284</v>
      </c>
      <c r="J8" s="12"/>
      <c r="K8" s="12"/>
      <c r="L8" s="12"/>
      <c r="M8" s="12"/>
      <c r="N8" s="12"/>
      <c r="O8" s="12"/>
      <c r="P8" s="12">
        <v>50</v>
      </c>
      <c r="Q8" s="12">
        <v>50</v>
      </c>
      <c r="R8" s="12">
        <v>103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1">
        <f>D8+E8+G8+H8+J8+K8+M8+N8+P8+Q8+S8+T8+V8+W8+Y8+Z8+AB8+AC8</f>
        <v>300</v>
      </c>
      <c r="AF8" s="11">
        <f>F8+I8+L8+O8+R8+U8+X8+AA8+AD8</f>
        <v>660</v>
      </c>
    </row>
    <row r="9" spans="1:32" ht="18" customHeight="1" x14ac:dyDescent="0.4">
      <c r="A9" s="6">
        <v>3</v>
      </c>
      <c r="B9" s="14" t="s">
        <v>35</v>
      </c>
      <c r="C9" s="14" t="s">
        <v>8</v>
      </c>
      <c r="D9" s="15"/>
      <c r="E9" s="15"/>
      <c r="F9" s="15"/>
      <c r="G9" s="15">
        <v>50</v>
      </c>
      <c r="H9" s="15">
        <v>50</v>
      </c>
      <c r="I9" s="15">
        <v>233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>
        <v>1</v>
      </c>
      <c r="AC9" s="15">
        <v>1</v>
      </c>
      <c r="AD9" s="15">
        <v>182</v>
      </c>
      <c r="AE9" s="14">
        <f>D9+E9+G9+H9+J9+K9+M9+N9+P9+Q9+S9+T9+V9+W9+Y9+Z9+AB9+AC9</f>
        <v>102</v>
      </c>
      <c r="AF9" s="14">
        <f>F9+I9+L9+O9+R9+U9+X9+AA9+AD9</f>
        <v>415</v>
      </c>
    </row>
    <row r="10" spans="1:32" ht="21" x14ac:dyDescent="0.4">
      <c r="A10" s="7">
        <v>4</v>
      </c>
      <c r="B10" s="11" t="s">
        <v>59</v>
      </c>
      <c r="C10" s="11" t="s">
        <v>33</v>
      </c>
      <c r="D10" s="12"/>
      <c r="E10" s="12"/>
      <c r="F10" s="12"/>
      <c r="G10" s="12"/>
      <c r="H10" s="12"/>
      <c r="I10" s="12"/>
      <c r="J10" s="10"/>
      <c r="K10" s="10"/>
      <c r="L10" s="10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>
        <f>D10+E10+G10+H10+J10+K10+M10+N10+P10+Q10+S10+T10+V10+W10+Y10+Z10+AB10+AC10</f>
        <v>0</v>
      </c>
      <c r="AF10" s="11">
        <f>F10+I10+L10+O10+R10+U10+X10+AA10+AD10</f>
        <v>0</v>
      </c>
    </row>
    <row r="11" spans="1:32" ht="21" x14ac:dyDescent="0.4">
      <c r="A11" s="6">
        <v>5</v>
      </c>
      <c r="B11" s="11"/>
      <c r="C11" s="11"/>
      <c r="D11" s="12"/>
      <c r="E11" s="12"/>
      <c r="F11" s="12"/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10"/>
      <c r="AC11" s="10"/>
      <c r="AD11" s="1"/>
      <c r="AE11" s="11">
        <f>D11+E11+G11+H11+J11+K11+M11+N11+P11+Q11+S11+T11+V11+W11+Y11+Z11+AB11+AC11</f>
        <v>0</v>
      </c>
      <c r="AF11" s="11">
        <f>F11+I11+L11+O11+R11+U11+X11+AA11+AD11</f>
        <v>0</v>
      </c>
    </row>
    <row r="12" spans="1:32" ht="21" x14ac:dyDescent="0.4">
      <c r="A12" s="7">
        <v>6</v>
      </c>
      <c r="B12" s="11"/>
      <c r="C12" s="11"/>
      <c r="D12" s="11"/>
      <c r="E12" s="11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2"/>
      <c r="AE12" s="11">
        <f t="shared" ref="AE12:AE16" si="0">D12+E12+G12+H12+J12+K12+M12+N12+P12+Q12+S12+T12+V12+W12+Y12+Z12+AB12+AC12</f>
        <v>0</v>
      </c>
      <c r="AF12" s="11">
        <f t="shared" ref="AF12:AF16" si="1">F12+I12+L12+O12+R12+U12+X12+AA12+AD12</f>
        <v>0</v>
      </c>
    </row>
    <row r="13" spans="1:32" ht="21" x14ac:dyDescent="0.4">
      <c r="A13" s="6">
        <v>7</v>
      </c>
      <c r="B13" s="11"/>
      <c r="C13" s="11"/>
      <c r="D13" s="11"/>
      <c r="E13" s="11"/>
      <c r="F13" s="11"/>
      <c r="G13" s="11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0"/>
      <c r="AC13" s="10"/>
      <c r="AD13" s="2"/>
      <c r="AE13" s="11">
        <f t="shared" si="0"/>
        <v>0</v>
      </c>
      <c r="AF13" s="11">
        <f t="shared" si="1"/>
        <v>0</v>
      </c>
    </row>
    <row r="14" spans="1:32" ht="21" x14ac:dyDescent="0.4">
      <c r="A14" s="7">
        <v>8</v>
      </c>
      <c r="B14" s="11"/>
      <c r="C14" s="11"/>
      <c r="D14" s="11"/>
      <c r="E14" s="11"/>
      <c r="F14" s="11"/>
      <c r="G14" s="11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10"/>
      <c r="AC14" s="10"/>
      <c r="AD14" s="2"/>
      <c r="AE14" s="11">
        <f t="shared" si="0"/>
        <v>0</v>
      </c>
      <c r="AF14" s="11">
        <f t="shared" si="1"/>
        <v>0</v>
      </c>
    </row>
    <row r="15" spans="1:32" ht="21" x14ac:dyDescent="0.4">
      <c r="A15" s="6">
        <v>9</v>
      </c>
      <c r="B15" s="11"/>
      <c r="C15" s="11"/>
      <c r="D15" s="11"/>
      <c r="E15" s="11"/>
      <c r="F15" s="11"/>
      <c r="G15" s="11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10"/>
      <c r="AC15" s="10"/>
      <c r="AD15" s="2"/>
      <c r="AE15" s="11">
        <f t="shared" si="0"/>
        <v>0</v>
      </c>
      <c r="AF15" s="11">
        <f t="shared" si="1"/>
        <v>0</v>
      </c>
    </row>
    <row r="16" spans="1:32" ht="20.25" customHeight="1" x14ac:dyDescent="0.4">
      <c r="A16" s="7">
        <v>10</v>
      </c>
      <c r="B16" s="11"/>
      <c r="C16" s="11"/>
      <c r="D16" s="11"/>
      <c r="E16" s="11"/>
      <c r="F16" s="11"/>
      <c r="G16" s="1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10"/>
      <c r="AC16" s="10"/>
      <c r="AD16" s="2"/>
      <c r="AE16" s="11">
        <f t="shared" si="0"/>
        <v>0</v>
      </c>
      <c r="AF16" s="11">
        <f t="shared" si="1"/>
        <v>0</v>
      </c>
    </row>
  </sheetData>
  <sortState ref="B7:AF10">
    <sortCondition descending="1" ref="AE7:AE10"/>
    <sortCondition descending="1" ref="AF7:AF10"/>
  </sortState>
  <mergeCells count="20">
    <mergeCell ref="V4:X4"/>
    <mergeCell ref="P5:R5"/>
    <mergeCell ref="S5:U5"/>
    <mergeCell ref="AB4:AD4"/>
    <mergeCell ref="E2:AF2"/>
    <mergeCell ref="AB5:AD5"/>
    <mergeCell ref="V5:X5"/>
    <mergeCell ref="P4:R4"/>
    <mergeCell ref="S4:U4"/>
    <mergeCell ref="Y4:AA4"/>
    <mergeCell ref="Y5:AA5"/>
    <mergeCell ref="A4:A6"/>
    <mergeCell ref="D4:F4"/>
    <mergeCell ref="G4:I4"/>
    <mergeCell ref="J4:L4"/>
    <mergeCell ref="M4:O4"/>
    <mergeCell ref="D5:F5"/>
    <mergeCell ref="G5:I5"/>
    <mergeCell ref="J5:L5"/>
    <mergeCell ref="M5:O5"/>
  </mergeCells>
  <pageMargins left="0.25" right="0.25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1"/>
  <sheetViews>
    <sheetView zoomScale="80" zoomScaleNormal="80" workbookViewId="0">
      <selection activeCell="E2" sqref="E2:AF2"/>
    </sheetView>
  </sheetViews>
  <sheetFormatPr defaultRowHeight="14.4" x14ac:dyDescent="0.3"/>
  <cols>
    <col min="1" max="1" width="4.109375" bestFit="1" customWidth="1"/>
    <col min="2" max="2" width="22" bestFit="1" customWidth="1"/>
    <col min="3" max="3" width="12.6640625" customWidth="1"/>
    <col min="4" max="4" width="7.44140625" bestFit="1" customWidth="1"/>
    <col min="5" max="5" width="7.88671875" style="4" customWidth="1"/>
    <col min="6" max="6" width="6.109375" style="4" bestFit="1" customWidth="1"/>
    <col min="7" max="7" width="7.44140625" style="4" bestFit="1" customWidth="1"/>
    <col min="8" max="8" width="7.88671875" style="4" customWidth="1"/>
    <col min="9" max="9" width="6.109375" style="4" bestFit="1" customWidth="1"/>
    <col min="10" max="10" width="9.33203125" style="4" customWidth="1"/>
    <col min="11" max="11" width="10.6640625" style="4" customWidth="1"/>
    <col min="12" max="12" width="10.109375" style="4" customWidth="1"/>
    <col min="13" max="13" width="7.44140625" style="4" bestFit="1" customWidth="1"/>
    <col min="14" max="14" width="7.88671875" style="4" bestFit="1" customWidth="1"/>
    <col min="15" max="15" width="6.109375" style="4" bestFit="1" customWidth="1"/>
    <col min="16" max="16" width="7.44140625" style="4" bestFit="1" customWidth="1"/>
    <col min="17" max="17" width="7.88671875" style="4" bestFit="1" customWidth="1"/>
    <col min="18" max="18" width="6.44140625" style="4" bestFit="1" customWidth="1"/>
    <col min="19" max="19" width="7.44140625" style="4" bestFit="1" customWidth="1"/>
    <col min="20" max="20" width="7.88671875" style="4" bestFit="1" customWidth="1"/>
    <col min="21" max="21" width="6.44140625" style="4" bestFit="1" customWidth="1"/>
    <col min="22" max="22" width="7.44140625" style="4" bestFit="1" customWidth="1"/>
    <col min="23" max="23" width="7.88671875" style="4" bestFit="1" customWidth="1"/>
    <col min="24" max="24" width="6.44140625" style="4" bestFit="1" customWidth="1"/>
    <col min="25" max="27" width="6.44140625" style="4" customWidth="1"/>
    <col min="28" max="28" width="7.44140625" style="4" bestFit="1" customWidth="1"/>
    <col min="29" max="29" width="7.33203125" style="4" customWidth="1"/>
    <col min="30" max="30" width="6.44140625" style="4" bestFit="1" customWidth="1"/>
    <col min="32" max="32" width="8" bestFit="1" customWidth="1"/>
  </cols>
  <sheetData>
    <row r="1" spans="1:32" ht="44.25" customHeight="1" x14ac:dyDescent="0.3"/>
    <row r="2" spans="1:32" ht="36.75" customHeight="1" x14ac:dyDescent="0.7">
      <c r="E2" s="27" t="s">
        <v>100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7.25" customHeight="1" x14ac:dyDescent="0.3"/>
    <row r="4" spans="1:32" x14ac:dyDescent="0.3">
      <c r="A4" s="28" t="s">
        <v>21</v>
      </c>
      <c r="B4" s="1" t="s">
        <v>23</v>
      </c>
      <c r="C4" s="1"/>
      <c r="D4" s="21" t="s">
        <v>16</v>
      </c>
      <c r="E4" s="22"/>
      <c r="F4" s="23"/>
      <c r="G4" s="21" t="s">
        <v>16</v>
      </c>
      <c r="H4" s="22"/>
      <c r="I4" s="23"/>
      <c r="J4" s="21" t="s">
        <v>16</v>
      </c>
      <c r="K4" s="22"/>
      <c r="L4" s="23"/>
      <c r="M4" s="21" t="s">
        <v>24</v>
      </c>
      <c r="N4" s="22"/>
      <c r="O4" s="23"/>
      <c r="P4" s="21" t="s">
        <v>24</v>
      </c>
      <c r="Q4" s="22"/>
      <c r="R4" s="23"/>
      <c r="S4" s="21" t="s">
        <v>24</v>
      </c>
      <c r="T4" s="22"/>
      <c r="U4" s="23"/>
      <c r="V4" s="21" t="s">
        <v>24</v>
      </c>
      <c r="W4" s="22"/>
      <c r="X4" s="23"/>
      <c r="Y4" s="21" t="s">
        <v>16</v>
      </c>
      <c r="Z4" s="22"/>
      <c r="AA4" s="23"/>
      <c r="AB4" s="21" t="s">
        <v>24</v>
      </c>
      <c r="AC4" s="22"/>
      <c r="AD4" s="23"/>
      <c r="AE4" s="1"/>
      <c r="AF4" s="4"/>
    </row>
    <row r="5" spans="1:32" ht="15.6" x14ac:dyDescent="0.3">
      <c r="A5" s="28"/>
      <c r="B5" s="2"/>
      <c r="C5" s="2"/>
      <c r="D5" s="24" t="s">
        <v>0</v>
      </c>
      <c r="E5" s="25"/>
      <c r="F5" s="26"/>
      <c r="G5" s="24" t="s">
        <v>72</v>
      </c>
      <c r="H5" s="25"/>
      <c r="I5" s="26"/>
      <c r="J5" s="24" t="s">
        <v>43</v>
      </c>
      <c r="K5" s="25"/>
      <c r="L5" s="26"/>
      <c r="M5" s="24" t="s">
        <v>18</v>
      </c>
      <c r="N5" s="25"/>
      <c r="O5" s="26"/>
      <c r="P5" s="24" t="s">
        <v>67</v>
      </c>
      <c r="Q5" s="25"/>
      <c r="R5" s="26"/>
      <c r="S5" s="24" t="s">
        <v>1</v>
      </c>
      <c r="T5" s="25"/>
      <c r="U5" s="26"/>
      <c r="V5" s="24" t="s">
        <v>73</v>
      </c>
      <c r="W5" s="25"/>
      <c r="X5" s="26"/>
      <c r="Y5" s="24" t="s">
        <v>74</v>
      </c>
      <c r="Z5" s="25"/>
      <c r="AA5" s="26"/>
      <c r="AB5" s="24" t="s">
        <v>75</v>
      </c>
      <c r="AC5" s="25"/>
      <c r="AD5" s="26"/>
      <c r="AE5" s="1"/>
      <c r="AF5" s="4"/>
    </row>
    <row r="6" spans="1:32" ht="15.6" x14ac:dyDescent="0.3">
      <c r="A6" s="28"/>
      <c r="B6" s="5" t="s">
        <v>19</v>
      </c>
      <c r="C6" s="5" t="s">
        <v>20</v>
      </c>
      <c r="D6" s="5" t="s">
        <v>42</v>
      </c>
      <c r="E6" s="5" t="s">
        <v>41</v>
      </c>
      <c r="F6" s="5" t="s">
        <v>15</v>
      </c>
      <c r="G6" s="5" t="s">
        <v>42</v>
      </c>
      <c r="H6" s="5" t="s">
        <v>41</v>
      </c>
      <c r="I6" s="5" t="s">
        <v>15</v>
      </c>
      <c r="J6" s="5" t="s">
        <v>42</v>
      </c>
      <c r="K6" s="5" t="s">
        <v>41</v>
      </c>
      <c r="L6" s="5" t="s">
        <v>15</v>
      </c>
      <c r="M6" s="5" t="s">
        <v>42</v>
      </c>
      <c r="N6" s="5" t="s">
        <v>41</v>
      </c>
      <c r="O6" s="5" t="s">
        <v>15</v>
      </c>
      <c r="P6" s="5" t="s">
        <v>42</v>
      </c>
      <c r="Q6" s="5" t="s">
        <v>41</v>
      </c>
      <c r="R6" s="5" t="s">
        <v>15</v>
      </c>
      <c r="S6" s="5" t="s">
        <v>42</v>
      </c>
      <c r="T6" s="5" t="s">
        <v>41</v>
      </c>
      <c r="U6" s="5" t="s">
        <v>15</v>
      </c>
      <c r="V6" s="5" t="s">
        <v>42</v>
      </c>
      <c r="W6" s="5" t="s">
        <v>41</v>
      </c>
      <c r="X6" s="5" t="s">
        <v>15</v>
      </c>
      <c r="Y6" s="5" t="s">
        <v>42</v>
      </c>
      <c r="Z6" s="5" t="s">
        <v>41</v>
      </c>
      <c r="AA6" s="5" t="s">
        <v>15</v>
      </c>
      <c r="AB6" s="5" t="s">
        <v>42</v>
      </c>
      <c r="AC6" s="5" t="s">
        <v>41</v>
      </c>
      <c r="AD6" s="5" t="s">
        <v>15</v>
      </c>
      <c r="AE6" s="3" t="s">
        <v>2</v>
      </c>
      <c r="AF6" s="5" t="s">
        <v>17</v>
      </c>
    </row>
    <row r="7" spans="1:32" ht="21" x14ac:dyDescent="0.4">
      <c r="A7" s="6">
        <v>1</v>
      </c>
      <c r="B7" s="11" t="s">
        <v>48</v>
      </c>
      <c r="C7" s="11" t="s">
        <v>28</v>
      </c>
      <c r="D7" s="12">
        <v>50</v>
      </c>
      <c r="E7" s="12">
        <v>50</v>
      </c>
      <c r="F7" s="12">
        <v>384</v>
      </c>
      <c r="G7" s="12">
        <v>50</v>
      </c>
      <c r="H7" s="12">
        <v>50</v>
      </c>
      <c r="I7" s="12">
        <v>395</v>
      </c>
      <c r="J7" s="12">
        <v>50</v>
      </c>
      <c r="K7" s="12">
        <v>50</v>
      </c>
      <c r="L7" s="12">
        <v>291</v>
      </c>
      <c r="M7" s="12"/>
      <c r="N7" s="12"/>
      <c r="O7" s="12"/>
      <c r="P7" s="12">
        <v>50</v>
      </c>
      <c r="Q7" s="12">
        <v>50</v>
      </c>
      <c r="R7" s="12">
        <v>15</v>
      </c>
      <c r="S7" s="12">
        <v>50</v>
      </c>
      <c r="T7" s="12">
        <v>50</v>
      </c>
      <c r="U7" s="12">
        <v>180</v>
      </c>
      <c r="V7" s="12">
        <v>1</v>
      </c>
      <c r="W7" s="12">
        <v>1</v>
      </c>
      <c r="X7" s="12">
        <v>312</v>
      </c>
      <c r="Y7" s="12"/>
      <c r="Z7" s="12"/>
      <c r="AA7" s="12"/>
      <c r="AB7" s="12"/>
      <c r="AC7" s="12"/>
      <c r="AD7" s="12"/>
      <c r="AE7" s="11">
        <f t="shared" ref="AE7:AE16" si="0">D7+E7+G7+H7+J7+K7+M7+N7+P7+Q7+S7+T7+V7+W7+Y7+Z7+AB7+AC7</f>
        <v>502</v>
      </c>
      <c r="AF7" s="11">
        <f t="shared" ref="AF7:AF16" si="1">F7+I7+L7+O7+R7+U7+X7+AA7+AD7</f>
        <v>1577</v>
      </c>
    </row>
    <row r="8" spans="1:32" ht="21" x14ac:dyDescent="0.4">
      <c r="A8" s="7">
        <v>2</v>
      </c>
      <c r="B8" s="11" t="s">
        <v>85</v>
      </c>
      <c r="C8" s="11" t="s">
        <v>26</v>
      </c>
      <c r="D8" s="12"/>
      <c r="E8" s="12"/>
      <c r="F8" s="12"/>
      <c r="G8" s="12">
        <v>1</v>
      </c>
      <c r="H8" s="12">
        <v>50</v>
      </c>
      <c r="I8" s="12">
        <v>141</v>
      </c>
      <c r="J8" s="12"/>
      <c r="K8" s="12"/>
      <c r="L8" s="12"/>
      <c r="M8" s="12">
        <v>1</v>
      </c>
      <c r="N8" s="12">
        <v>50</v>
      </c>
      <c r="O8" s="12">
        <v>396</v>
      </c>
      <c r="P8" s="12"/>
      <c r="Q8" s="12"/>
      <c r="R8" s="12"/>
      <c r="S8" s="12">
        <v>50</v>
      </c>
      <c r="T8" s="12">
        <v>50</v>
      </c>
      <c r="U8" s="12">
        <v>573</v>
      </c>
      <c r="V8" s="12"/>
      <c r="W8" s="12"/>
      <c r="X8" s="12"/>
      <c r="Y8" s="12">
        <v>50</v>
      </c>
      <c r="Z8" s="12">
        <v>50</v>
      </c>
      <c r="AA8" s="12">
        <v>156</v>
      </c>
      <c r="AB8" s="12"/>
      <c r="AC8" s="12"/>
      <c r="AD8" s="12"/>
      <c r="AE8" s="11">
        <f t="shared" si="0"/>
        <v>302</v>
      </c>
      <c r="AF8" s="11">
        <f t="shared" si="1"/>
        <v>1266</v>
      </c>
    </row>
    <row r="9" spans="1:32" ht="18" customHeight="1" x14ac:dyDescent="0.4">
      <c r="A9" s="6">
        <v>3</v>
      </c>
      <c r="B9" s="11" t="s">
        <v>90</v>
      </c>
      <c r="C9" s="11" t="s">
        <v>26</v>
      </c>
      <c r="D9" s="12"/>
      <c r="E9" s="12"/>
      <c r="F9" s="12"/>
      <c r="G9" s="12"/>
      <c r="H9" s="12"/>
      <c r="I9" s="12"/>
      <c r="J9" s="12">
        <v>50</v>
      </c>
      <c r="K9" s="12">
        <v>50</v>
      </c>
      <c r="L9" s="12">
        <v>482</v>
      </c>
      <c r="M9" s="12"/>
      <c r="N9" s="12"/>
      <c r="O9" s="12"/>
      <c r="P9" s="12"/>
      <c r="Q9" s="12"/>
      <c r="R9" s="12"/>
      <c r="S9" s="12">
        <v>50</v>
      </c>
      <c r="T9" s="12">
        <v>50</v>
      </c>
      <c r="U9" s="12">
        <v>232</v>
      </c>
      <c r="V9" s="12">
        <v>50</v>
      </c>
      <c r="W9" s="12">
        <v>50</v>
      </c>
      <c r="X9" s="12">
        <v>46</v>
      </c>
      <c r="Y9" s="12"/>
      <c r="Z9" s="12"/>
      <c r="AA9" s="12"/>
      <c r="AB9" s="12"/>
      <c r="AC9" s="12"/>
      <c r="AD9" s="12"/>
      <c r="AE9" s="11">
        <f t="shared" si="0"/>
        <v>300</v>
      </c>
      <c r="AF9" s="11">
        <f t="shared" si="1"/>
        <v>760</v>
      </c>
    </row>
    <row r="10" spans="1:32" ht="21" x14ac:dyDescent="0.4">
      <c r="A10" s="7">
        <v>4</v>
      </c>
      <c r="B10" s="16" t="s">
        <v>86</v>
      </c>
      <c r="C10" s="16" t="s">
        <v>58</v>
      </c>
      <c r="D10" s="12"/>
      <c r="E10" s="12"/>
      <c r="F10" s="12"/>
      <c r="G10" s="12"/>
      <c r="H10" s="12"/>
      <c r="I10" s="12"/>
      <c r="J10" s="12">
        <v>50</v>
      </c>
      <c r="K10" s="12">
        <v>50</v>
      </c>
      <c r="L10" s="12">
        <v>192</v>
      </c>
      <c r="M10" s="12"/>
      <c r="N10" s="12"/>
      <c r="O10" s="12"/>
      <c r="P10" s="12"/>
      <c r="Q10" s="12"/>
      <c r="R10" s="12"/>
      <c r="S10" s="12">
        <v>50</v>
      </c>
      <c r="T10" s="12">
        <v>50</v>
      </c>
      <c r="U10" s="12">
        <v>11</v>
      </c>
      <c r="V10" s="12">
        <v>50</v>
      </c>
      <c r="W10" s="12">
        <v>50</v>
      </c>
      <c r="X10" s="12">
        <v>236</v>
      </c>
      <c r="Y10" s="12"/>
      <c r="Z10" s="12"/>
      <c r="AA10" s="12"/>
      <c r="AB10" s="12"/>
      <c r="AC10" s="12"/>
      <c r="AD10" s="12"/>
      <c r="AE10" s="11">
        <f t="shared" si="0"/>
        <v>300</v>
      </c>
      <c r="AF10" s="11">
        <f t="shared" si="1"/>
        <v>439</v>
      </c>
    </row>
    <row r="11" spans="1:32" ht="21" x14ac:dyDescent="0.4">
      <c r="A11" s="6">
        <v>5</v>
      </c>
      <c r="B11" s="11" t="s">
        <v>69</v>
      </c>
      <c r="C11" s="11" t="s">
        <v>70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>
        <v>50</v>
      </c>
      <c r="Q11" s="12">
        <v>50</v>
      </c>
      <c r="R11" s="12">
        <v>161</v>
      </c>
      <c r="S11" s="12">
        <v>50</v>
      </c>
      <c r="T11" s="12">
        <v>0</v>
      </c>
      <c r="U11" s="12">
        <v>5</v>
      </c>
      <c r="V11" s="12">
        <v>50</v>
      </c>
      <c r="W11" s="12">
        <v>0</v>
      </c>
      <c r="X11" s="12">
        <v>230</v>
      </c>
      <c r="Y11" s="12"/>
      <c r="Z11" s="12"/>
      <c r="AA11" s="12"/>
      <c r="AB11" s="12"/>
      <c r="AC11" s="12"/>
      <c r="AD11" s="12"/>
      <c r="AE11" s="11">
        <f t="shared" si="0"/>
        <v>200</v>
      </c>
      <c r="AF11" s="11">
        <f t="shared" si="1"/>
        <v>396</v>
      </c>
    </row>
    <row r="12" spans="1:32" ht="21" x14ac:dyDescent="0.4">
      <c r="A12" s="7">
        <v>6</v>
      </c>
      <c r="B12" s="11" t="s">
        <v>79</v>
      </c>
      <c r="C12" s="11" t="s">
        <v>80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>
        <v>50</v>
      </c>
      <c r="T12" s="12">
        <v>50</v>
      </c>
      <c r="U12" s="12">
        <v>255</v>
      </c>
      <c r="V12" s="12">
        <v>50</v>
      </c>
      <c r="W12" s="12">
        <v>50</v>
      </c>
      <c r="X12" s="12">
        <v>47</v>
      </c>
      <c r="Y12" s="12"/>
      <c r="Z12" s="12"/>
      <c r="AA12" s="12"/>
      <c r="AB12" s="12"/>
      <c r="AC12" s="12"/>
      <c r="AD12" s="12"/>
      <c r="AE12" s="11">
        <f t="shared" si="0"/>
        <v>200</v>
      </c>
      <c r="AF12" s="11">
        <f t="shared" si="1"/>
        <v>302</v>
      </c>
    </row>
    <row r="13" spans="1:32" ht="21" x14ac:dyDescent="0.4">
      <c r="A13" s="6">
        <v>7</v>
      </c>
      <c r="B13" s="11" t="s">
        <v>32</v>
      </c>
      <c r="C13" s="11" t="s">
        <v>25</v>
      </c>
      <c r="D13" s="12">
        <v>50</v>
      </c>
      <c r="E13" s="12">
        <v>50</v>
      </c>
      <c r="F13" s="12">
        <v>382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>
        <f t="shared" si="0"/>
        <v>100</v>
      </c>
      <c r="AF13" s="11">
        <f t="shared" si="1"/>
        <v>382</v>
      </c>
    </row>
    <row r="14" spans="1:32" ht="21" x14ac:dyDescent="0.4">
      <c r="A14" s="7">
        <v>8</v>
      </c>
      <c r="B14" s="11" t="s">
        <v>99</v>
      </c>
      <c r="C14" s="11" t="s">
        <v>33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50</v>
      </c>
      <c r="Q14" s="12">
        <v>50</v>
      </c>
      <c r="R14" s="12">
        <v>15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1">
        <f t="shared" si="0"/>
        <v>100</v>
      </c>
      <c r="AF14" s="11">
        <f t="shared" si="1"/>
        <v>15</v>
      </c>
    </row>
    <row r="15" spans="1:32" ht="21" x14ac:dyDescent="0.4">
      <c r="A15" s="6">
        <v>9</v>
      </c>
      <c r="B15" s="11" t="s">
        <v>39</v>
      </c>
      <c r="C15" s="11" t="s">
        <v>26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1">
        <f t="shared" si="0"/>
        <v>0</v>
      </c>
      <c r="AF15" s="11">
        <f t="shared" si="1"/>
        <v>0</v>
      </c>
    </row>
    <row r="16" spans="1:32" ht="20.25" customHeight="1" x14ac:dyDescent="0.4">
      <c r="A16" s="7">
        <v>10</v>
      </c>
      <c r="B16" s="11" t="s">
        <v>46</v>
      </c>
      <c r="C16" s="11" t="s">
        <v>47</v>
      </c>
      <c r="D16" s="12"/>
      <c r="E16" s="12"/>
      <c r="F16" s="12"/>
      <c r="G16" s="12"/>
      <c r="H16" s="12"/>
      <c r="I16" s="12"/>
      <c r="J16" s="10"/>
      <c r="K16" s="10"/>
      <c r="L16" s="10"/>
      <c r="M16" s="10"/>
      <c r="N16" s="10"/>
      <c r="O16" s="10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1">
        <f t="shared" si="0"/>
        <v>0</v>
      </c>
      <c r="AF16" s="11">
        <f t="shared" si="1"/>
        <v>0</v>
      </c>
    </row>
    <row r="17" spans="1:32" ht="18" customHeight="1" x14ac:dyDescent="0.4">
      <c r="A17" s="6">
        <v>11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"/>
      <c r="AE17" s="11">
        <f t="shared" ref="AE17:AE21" si="2">D17+E17+G17+H17+J17+K17+M17+N17+P17+Q17+S17+T17+V17+W17+Y17+Z17+AB17+AC17</f>
        <v>0</v>
      </c>
      <c r="AF17" s="11">
        <f t="shared" ref="AF17:AF21" si="3">F17+I17+L17+O17+R17+U17+X17+AA17+AD17</f>
        <v>0</v>
      </c>
    </row>
    <row r="18" spans="1:32" ht="21" customHeight="1" x14ac:dyDescent="0.4">
      <c r="A18" s="7">
        <v>12</v>
      </c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"/>
      <c r="AE18" s="11">
        <f t="shared" si="2"/>
        <v>0</v>
      </c>
      <c r="AF18" s="11">
        <f t="shared" si="3"/>
        <v>0</v>
      </c>
    </row>
    <row r="19" spans="1:32" ht="21" customHeight="1" x14ac:dyDescent="0.4">
      <c r="A19" s="6">
        <v>13</v>
      </c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10"/>
      <c r="AC19" s="12"/>
      <c r="AD19" s="12"/>
      <c r="AE19" s="11">
        <f t="shared" si="2"/>
        <v>0</v>
      </c>
      <c r="AF19" s="11">
        <f t="shared" si="3"/>
        <v>0</v>
      </c>
    </row>
    <row r="20" spans="1:32" ht="21" customHeight="1" x14ac:dyDescent="0.4">
      <c r="A20" s="7">
        <v>14</v>
      </c>
      <c r="B20" s="11"/>
      <c r="C20" s="11"/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8"/>
      <c r="Q20" s="12"/>
      <c r="R20" s="8"/>
      <c r="S20" s="8"/>
      <c r="T20" s="8"/>
      <c r="U20" s="8"/>
      <c r="V20" s="8"/>
      <c r="W20" s="8"/>
      <c r="X20" s="8"/>
      <c r="Y20" s="8"/>
      <c r="Z20" s="8"/>
      <c r="AA20" s="8"/>
      <c r="AB20" s="10"/>
      <c r="AC20" s="10"/>
      <c r="AD20" s="2"/>
      <c r="AE20" s="11">
        <f t="shared" si="2"/>
        <v>0</v>
      </c>
      <c r="AF20" s="11">
        <f t="shared" si="3"/>
        <v>0</v>
      </c>
    </row>
    <row r="21" spans="1:32" ht="21" customHeight="1" x14ac:dyDescent="0.4">
      <c r="A21" s="6">
        <v>15</v>
      </c>
      <c r="B21" s="11"/>
      <c r="C21" s="11"/>
      <c r="D21" s="11"/>
      <c r="E21" s="11"/>
      <c r="F21" s="11"/>
      <c r="G21" s="1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10"/>
      <c r="AC21" s="10"/>
      <c r="AD21" s="2"/>
      <c r="AE21" s="11">
        <f t="shared" si="2"/>
        <v>0</v>
      </c>
      <c r="AF21" s="11">
        <f t="shared" si="3"/>
        <v>0</v>
      </c>
    </row>
  </sheetData>
  <sortState ref="B7:AF16">
    <sortCondition descending="1" ref="AE7:AE16"/>
    <sortCondition descending="1" ref="AF7:AF16"/>
  </sortState>
  <mergeCells count="20">
    <mergeCell ref="A4:A6"/>
    <mergeCell ref="D4:F4"/>
    <mergeCell ref="G4:I4"/>
    <mergeCell ref="J4:L4"/>
    <mergeCell ref="M4:O4"/>
    <mergeCell ref="J5:L5"/>
    <mergeCell ref="M5:O5"/>
    <mergeCell ref="D5:F5"/>
    <mergeCell ref="G5:I5"/>
    <mergeCell ref="S5:U5"/>
    <mergeCell ref="V5:X5"/>
    <mergeCell ref="AB4:AD4"/>
    <mergeCell ref="E2:AF2"/>
    <mergeCell ref="AB5:AD5"/>
    <mergeCell ref="P4:R4"/>
    <mergeCell ref="S4:U4"/>
    <mergeCell ref="V4:X4"/>
    <mergeCell ref="P5:R5"/>
    <mergeCell ref="Y4:AA4"/>
    <mergeCell ref="Y5:AA5"/>
  </mergeCells>
  <pageMargins left="0.25" right="0.25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G25" sqref="G25"/>
    </sheetView>
  </sheetViews>
  <sheetFormatPr defaultRowHeight="14.4" x14ac:dyDescent="0.3"/>
  <cols>
    <col min="2" max="2" width="37.5546875" customWidth="1"/>
    <col min="3" max="3" width="14.5546875" customWidth="1"/>
  </cols>
  <sheetData>
    <row r="2" spans="2:3" x14ac:dyDescent="0.3">
      <c r="C2" s="4"/>
    </row>
    <row r="3" spans="2:3" x14ac:dyDescent="0.3">
      <c r="C3" s="4" t="s">
        <v>49</v>
      </c>
    </row>
    <row r="4" spans="2:3" x14ac:dyDescent="0.3">
      <c r="B4" t="s">
        <v>50</v>
      </c>
      <c r="C4" s="4">
        <v>100</v>
      </c>
    </row>
    <row r="5" spans="2:3" x14ac:dyDescent="0.3">
      <c r="B5" t="s">
        <v>51</v>
      </c>
      <c r="C5" s="4">
        <v>50</v>
      </c>
    </row>
    <row r="6" spans="2:3" x14ac:dyDescent="0.3">
      <c r="B6" t="s">
        <v>52</v>
      </c>
      <c r="C6" s="4">
        <v>50</v>
      </c>
    </row>
    <row r="7" spans="2:3" x14ac:dyDescent="0.3">
      <c r="B7" t="s">
        <v>53</v>
      </c>
      <c r="C7" s="4">
        <v>2</v>
      </c>
    </row>
    <row r="8" spans="2:3" x14ac:dyDescent="0.3">
      <c r="B8" t="s">
        <v>54</v>
      </c>
      <c r="C8" s="4">
        <v>1</v>
      </c>
    </row>
    <row r="9" spans="2:3" x14ac:dyDescent="0.3">
      <c r="B9" t="s">
        <v>55</v>
      </c>
      <c r="C9" s="4">
        <v>1</v>
      </c>
    </row>
    <row r="10" spans="2:3" ht="15" thickBot="1" x14ac:dyDescent="0.35">
      <c r="C10" s="4"/>
    </row>
    <row r="11" spans="2:3" ht="15" thickBot="1" x14ac:dyDescent="0.35">
      <c r="B11" s="13" t="s">
        <v>56</v>
      </c>
      <c r="C11" s="4"/>
    </row>
    <row r="12" spans="2:3" x14ac:dyDescent="0.3">
      <c r="B12" s="29" t="s">
        <v>57</v>
      </c>
      <c r="C12" s="4"/>
    </row>
    <row r="13" spans="2:3" x14ac:dyDescent="0.3">
      <c r="B13" s="30"/>
      <c r="C13" s="4"/>
    </row>
    <row r="14" spans="2:3" x14ac:dyDescent="0.3">
      <c r="B14" s="30"/>
      <c r="C14" s="4"/>
    </row>
    <row r="15" spans="2:3" x14ac:dyDescent="0.3">
      <c r="B15" s="30"/>
      <c r="C15" s="4"/>
    </row>
    <row r="16" spans="2:3" x14ac:dyDescent="0.3">
      <c r="B16" s="30"/>
      <c r="C16" s="4"/>
    </row>
    <row r="17" spans="2:3" ht="15" thickBot="1" x14ac:dyDescent="0.35">
      <c r="B17" s="31"/>
      <c r="C17" s="4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2023-09-19T09:16:16Z</dcterms:modified>
</cp:coreProperties>
</file>