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454D0A2-8054-4AE9-A35D-2D930E366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37" i="6" l="1"/>
  <c r="AE37" i="6"/>
  <c r="AF19" i="6"/>
  <c r="AF22" i="6"/>
  <c r="AF8" i="6"/>
  <c r="AF16" i="6"/>
  <c r="AE19" i="6"/>
  <c r="AE22" i="6"/>
  <c r="AE8" i="6"/>
  <c r="AE16" i="6"/>
  <c r="AE28" i="6"/>
  <c r="AF28" i="6"/>
  <c r="AE8" i="13"/>
  <c r="AF10" i="13" l="1"/>
  <c r="AF9" i="13"/>
  <c r="AF11" i="13"/>
  <c r="AF12" i="13"/>
  <c r="AF7" i="13"/>
  <c r="AF13" i="13"/>
  <c r="AF14" i="13"/>
  <c r="AF15" i="13"/>
  <c r="AF16" i="13"/>
  <c r="AF8" i="13"/>
  <c r="AE10" i="13"/>
  <c r="AE9" i="13"/>
  <c r="AE11" i="13"/>
  <c r="AE12" i="13"/>
  <c r="AE7" i="13"/>
  <c r="AE13" i="13"/>
  <c r="AE14" i="13"/>
  <c r="AE15" i="13"/>
  <c r="AE16" i="13"/>
  <c r="AF20" i="5"/>
  <c r="AF18" i="5"/>
  <c r="AF10" i="5"/>
  <c r="AF8" i="5"/>
  <c r="AF21" i="5"/>
  <c r="AF7" i="5"/>
  <c r="AF17" i="5"/>
  <c r="AF15" i="5"/>
  <c r="AF12" i="5"/>
  <c r="AF9" i="5"/>
  <c r="AF16" i="5"/>
  <c r="AF14" i="5"/>
  <c r="AF13" i="5"/>
  <c r="AF11" i="5"/>
  <c r="AF19" i="5"/>
  <c r="AE20" i="5"/>
  <c r="AE18" i="5"/>
  <c r="AE10" i="5"/>
  <c r="AE8" i="5"/>
  <c r="AE21" i="5"/>
  <c r="AE7" i="5"/>
  <c r="AE17" i="5"/>
  <c r="AE15" i="5"/>
  <c r="AE12" i="5"/>
  <c r="AE9" i="5"/>
  <c r="AE16" i="5"/>
  <c r="AE14" i="5"/>
  <c r="AE13" i="5"/>
  <c r="AE11" i="5"/>
  <c r="AE19" i="5"/>
  <c r="AF9" i="6"/>
  <c r="AF27" i="6"/>
  <c r="AF33" i="6"/>
  <c r="AF11" i="6"/>
  <c r="AF12" i="6"/>
  <c r="AF29" i="6"/>
  <c r="AF34" i="6"/>
  <c r="AF32" i="6"/>
  <c r="AF15" i="6"/>
  <c r="AF13" i="6"/>
  <c r="AF7" i="6"/>
  <c r="AF10" i="6"/>
  <c r="AF14" i="6"/>
  <c r="AF23" i="6"/>
  <c r="AF24" i="6"/>
  <c r="AF35" i="6"/>
  <c r="AF21" i="6"/>
  <c r="AF18" i="6"/>
  <c r="AF36" i="6"/>
  <c r="AF17" i="6"/>
  <c r="AF30" i="6"/>
  <c r="AF26" i="6"/>
  <c r="AF20" i="6"/>
  <c r="AF31" i="6"/>
  <c r="AF25" i="6"/>
  <c r="AE9" i="6"/>
  <c r="AE27" i="6"/>
  <c r="AE33" i="6"/>
  <c r="AE11" i="6"/>
  <c r="AE12" i="6"/>
  <c r="AE29" i="6"/>
  <c r="AE34" i="6"/>
  <c r="AE32" i="6"/>
  <c r="AE15" i="6"/>
  <c r="AE13" i="6"/>
  <c r="AE7" i="6"/>
  <c r="AE10" i="6"/>
  <c r="AE14" i="6"/>
  <c r="AE23" i="6"/>
  <c r="AE24" i="6"/>
  <c r="AE35" i="6"/>
  <c r="AE21" i="6"/>
  <c r="AE18" i="6"/>
  <c r="AE36" i="6"/>
  <c r="AE17" i="6"/>
  <c r="AE30" i="6"/>
  <c r="AE26" i="6"/>
  <c r="AE20" i="6"/>
  <c r="AE31" i="6"/>
  <c r="AE25" i="6"/>
</calcChain>
</file>

<file path=xl/sharedStrings.xml><?xml version="1.0" encoding="utf-8"?>
<sst xmlns="http://schemas.openxmlformats.org/spreadsheetml/2006/main" count="271" uniqueCount="118">
  <si>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</si>
  <si>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</si>
  <si>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</si>
  <si>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</si>
  <si>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</si>
  <si>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</si>
  <si>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</si>
  <si>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</si>
  <si>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</si>
  <si>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</si>
  <si>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</si>
  <si>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</si>
  <si>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</si>
  <si>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Ján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</si>
  <si>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</si>
  <si>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</si>
  <si>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</si>
  <si>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</si>
  <si>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</si>
  <si>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</si>
  <si>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</si>
  <si>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</si>
  <si>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štát</t>
  </si>
  <si>
    <t>SK</t>
  </si>
  <si>
    <t>Monika</t>
  </si>
  <si>
    <t>Henžel</t>
  </si>
  <si>
    <t>Angelika</t>
  </si>
  <si>
    <t>Petúr-L.</t>
  </si>
  <si>
    <t>Krasznai, Dr.</t>
  </si>
  <si>
    <t>Tomáš</t>
  </si>
  <si>
    <t>Hana</t>
  </si>
  <si>
    <t>Božek, JUDr.</t>
  </si>
  <si>
    <t>Božeková-Belišová, JUDr.</t>
  </si>
  <si>
    <t>Miškov, Ing.</t>
  </si>
  <si>
    <t>Eva</t>
  </si>
  <si>
    <t>Agáta</t>
  </si>
  <si>
    <t>Kis</t>
  </si>
  <si>
    <t>Andras</t>
  </si>
  <si>
    <t>výjazd:</t>
  </si>
  <si>
    <t>účasť:</t>
  </si>
  <si>
    <t>Hanácký motosraz.</t>
  </si>
  <si>
    <t>Baginová Ing.</t>
  </si>
  <si>
    <t>Bernáth MSc.</t>
  </si>
  <si>
    <t>Ágnes-K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</si>
  <si>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</si>
  <si>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</si>
  <si>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</si>
  <si>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</si>
  <si>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</si>
  <si>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</si>
  <si>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</si>
  <si>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</si>
  <si>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</si>
  <si>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</si>
  <si>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</si>
  <si>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Miškovová  Mgr.</t>
  </si>
  <si>
    <t>Gašparec</t>
  </si>
  <si>
    <t>Kacz</t>
  </si>
  <si>
    <t>Sojka</t>
  </si>
  <si>
    <t>Karel</t>
  </si>
  <si>
    <t>Roško</t>
  </si>
  <si>
    <t>Daniel</t>
  </si>
  <si>
    <t>Tobolář</t>
  </si>
  <si>
    <t>Nový Tekov</t>
  </si>
  <si>
    <t>Hýravý</t>
  </si>
  <si>
    <t>Hýravá</t>
  </si>
  <si>
    <t>Alica</t>
  </si>
  <si>
    <t>Marek</t>
  </si>
  <si>
    <t>Blatnice</t>
  </si>
  <si>
    <t>Tomúv mlýn</t>
  </si>
  <si>
    <t>Kysuce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</si>
  <si>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</si>
  <si>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</si>
  <si>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</si>
  <si>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</si>
  <si>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</si>
  <si>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</si>
  <si>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</si>
  <si>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</si>
  <si>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</si>
  <si>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</si>
  <si>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</si>
  <si>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</si>
  <si>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Šimko</t>
  </si>
  <si>
    <t>Štorek</t>
  </si>
  <si>
    <t>Šumaj</t>
  </si>
  <si>
    <t>Igor</t>
  </si>
  <si>
    <t>Gyemjanics</t>
  </si>
  <si>
    <t>Tibor</t>
  </si>
  <si>
    <t>Gyemjanicsová</t>
  </si>
  <si>
    <t>Jarmila</t>
  </si>
  <si>
    <t>Hergottová</t>
  </si>
  <si>
    <t>Jana</t>
  </si>
  <si>
    <t>Herchl</t>
  </si>
  <si>
    <t>Ivan</t>
  </si>
  <si>
    <t>Holoda</t>
  </si>
  <si>
    <t>Boris</t>
  </si>
  <si>
    <t>Kováč</t>
  </si>
  <si>
    <t>Matúš</t>
  </si>
  <si>
    <t>Poturnajová</t>
  </si>
  <si>
    <t>Tatiana</t>
  </si>
  <si>
    <t>Sovová</t>
  </si>
  <si>
    <t>Szarka</t>
  </si>
  <si>
    <t>Škorka</t>
  </si>
  <si>
    <t>Škorková</t>
  </si>
  <si>
    <t>Erika</t>
  </si>
  <si>
    <t>Vacová</t>
  </si>
  <si>
    <t>Václava</t>
  </si>
  <si>
    <t>CZ- ZRUŠENÉ</t>
  </si>
  <si>
    <t>Zemplínska Šírava</t>
  </si>
  <si>
    <t>Liška</t>
  </si>
  <si>
    <t>Lišková</t>
  </si>
  <si>
    <t>Milota</t>
  </si>
  <si>
    <t>Piterka</t>
  </si>
  <si>
    <t>Radovan</t>
  </si>
  <si>
    <t>Rošková Ing.</t>
  </si>
  <si>
    <t>SK- ZRUŠENÉ</t>
  </si>
  <si>
    <t>Konečné poradie športovej mototuristiky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</si>
</sst>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6" fillId="0" borderId="4" xfId="0" applyFont="1" applyBorder="1"/>
    <xf numFmtId="0" fontId="6" fillId="2" borderId="4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/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71CB3586-0820-454D-AA2A-D84AA33C91A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2000250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37"/>
  <sheetViews>
    <sheetView tabSelected="1" topLeftCell="A3" zoomScale="80" zoomScaleNormal="80" workbookViewId="0">
      <selection activeCell="K16" sqref="K16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4" customWidth="1"/>
    <col min="6" max="6" width="6" style="4" bestFit="1" customWidth="1"/>
    <col min="7" max="7" width="7.42578125" style="4" bestFit="1" customWidth="1"/>
    <col min="8" max="8" width="7.85546875" style="4" bestFit="1" customWidth="1"/>
    <col min="9" max="9" width="6.140625" style="4" bestFit="1" customWidth="1"/>
    <col min="10" max="10" width="7.85546875" style="4" bestFit="1" customWidth="1"/>
    <col min="11" max="11" width="8.42578125" style="4" bestFit="1" customWidth="1"/>
    <col min="12" max="12" width="6.42578125" style="4" bestFit="1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140625" style="4" bestFit="1" customWidth="1"/>
    <col min="19" max="19" width="7.42578125" style="4" bestFit="1" customWidth="1"/>
    <col min="20" max="20" width="7.28515625" style="4" customWidth="1"/>
    <col min="21" max="21" width="6.140625" style="4" bestFit="1" customWidth="1"/>
    <col min="22" max="22" width="7.42578125" style="4" bestFit="1" customWidth="1"/>
    <col min="23" max="23" width="7.28515625" style="4" customWidth="1"/>
    <col min="24" max="24" width="6.42578125" style="4" bestFit="1" customWidth="1"/>
    <col min="25" max="25" width="7.85546875" style="4" bestFit="1" customWidth="1"/>
    <col min="26" max="26" width="8.42578125" style="4" bestFit="1" customWidth="1"/>
    <col min="27" max="27" width="6.42578125" style="4" customWidth="1"/>
    <col min="28" max="28" width="7.42578125" style="4" bestFit="1" customWidth="1"/>
    <col min="29" max="29" width="7.85546875" style="4" bestFit="1" customWidth="1"/>
    <col min="30" max="30" width="6.42578125" style="4" bestFit="1" customWidth="1"/>
    <col min="31" max="31" width="11.85546875" style="4" customWidth="1"/>
    <col min="32" max="32" width="8" style="4" bestFit="1" customWidth="1"/>
    <col min="33" max="33" width="5.28515625" style="4" bestFit="1" customWidth="1"/>
  </cols>
  <sheetData>
    <row r="1" spans="1:33" ht="44.25" customHeight="1" x14ac:dyDescent="0.25"/>
    <row r="2" spans="1:33" ht="36.75" customHeight="1" x14ac:dyDescent="0.6">
      <c r="E2" s="38" t="s">
        <v>117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3" ht="33" customHeight="1" x14ac:dyDescent="0.25"/>
    <row r="4" spans="1:33" x14ac:dyDescent="0.25">
      <c r="A4" s="28" t="s">
        <v>21</v>
      </c>
      <c r="B4" s="1" t="s">
        <v>22</v>
      </c>
      <c r="C4" s="1"/>
      <c r="D4" s="29" t="s">
        <v>16</v>
      </c>
      <c r="E4" s="30"/>
      <c r="F4" s="31"/>
      <c r="G4" s="29" t="s">
        <v>16</v>
      </c>
      <c r="H4" s="30"/>
      <c r="I4" s="31"/>
      <c r="J4" s="35" t="s">
        <v>108</v>
      </c>
      <c r="K4" s="36"/>
      <c r="L4" s="37"/>
      <c r="M4" s="29" t="s">
        <v>23</v>
      </c>
      <c r="N4" s="30"/>
      <c r="O4" s="31"/>
      <c r="P4" s="29" t="s">
        <v>23</v>
      </c>
      <c r="Q4" s="30"/>
      <c r="R4" s="31"/>
      <c r="S4" s="29" t="s">
        <v>23</v>
      </c>
      <c r="T4" s="30"/>
      <c r="U4" s="31"/>
      <c r="V4" s="35" t="s">
        <v>116</v>
      </c>
      <c r="W4" s="36"/>
      <c r="X4" s="37"/>
      <c r="Y4" s="29" t="s">
        <v>16</v>
      </c>
      <c r="Z4" s="30"/>
      <c r="AA4" s="31"/>
      <c r="AB4" s="35" t="s">
        <v>116</v>
      </c>
      <c r="AC4" s="36"/>
      <c r="AD4" s="37"/>
      <c r="AE4" s="1"/>
      <c r="AG4"/>
    </row>
    <row r="5" spans="1:33" ht="15.75" x14ac:dyDescent="0.25">
      <c r="A5" s="28"/>
      <c r="B5" s="2"/>
      <c r="C5" s="2"/>
      <c r="D5" s="32" t="s">
        <v>0</v>
      </c>
      <c r="E5" s="33"/>
      <c r="F5" s="34"/>
      <c r="G5" s="32" t="s">
        <v>68</v>
      </c>
      <c r="H5" s="33"/>
      <c r="I5" s="34"/>
      <c r="J5" s="32" t="s">
        <v>40</v>
      </c>
      <c r="K5" s="33"/>
      <c r="L5" s="34"/>
      <c r="M5" s="32" t="s">
        <v>18</v>
      </c>
      <c r="N5" s="33"/>
      <c r="O5" s="34"/>
      <c r="P5" s="32" t="s">
        <v>63</v>
      </c>
      <c r="Q5" s="33"/>
      <c r="R5" s="34"/>
      <c r="S5" s="32" t="s">
        <v>1</v>
      </c>
      <c r="T5" s="33"/>
      <c r="U5" s="34"/>
      <c r="V5" s="32" t="s">
        <v>109</v>
      </c>
      <c r="W5" s="33"/>
      <c r="X5" s="34"/>
      <c r="Y5" s="32" t="s">
        <v>69</v>
      </c>
      <c r="Z5" s="33"/>
      <c r="AA5" s="34"/>
      <c r="AB5" s="32" t="s">
        <v>70</v>
      </c>
      <c r="AC5" s="33"/>
      <c r="AD5" s="34"/>
      <c r="AE5" s="1"/>
      <c r="AG5"/>
    </row>
    <row r="6" spans="1:33" ht="15.75" x14ac:dyDescent="0.25">
      <c r="A6" s="28"/>
      <c r="B6" s="5" t="s">
        <v>19</v>
      </c>
      <c r="C6" s="5" t="s">
        <v>20</v>
      </c>
      <c r="D6" s="5" t="s">
        <v>39</v>
      </c>
      <c r="E6" s="5" t="s">
        <v>38</v>
      </c>
      <c r="F6" s="5" t="s">
        <v>15</v>
      </c>
      <c r="G6" s="5" t="s">
        <v>39</v>
      </c>
      <c r="H6" s="5" t="s">
        <v>38</v>
      </c>
      <c r="I6" s="5" t="s">
        <v>15</v>
      </c>
      <c r="J6" s="5" t="s">
        <v>39</v>
      </c>
      <c r="K6" s="5" t="s">
        <v>38</v>
      </c>
      <c r="L6" s="5" t="s">
        <v>15</v>
      </c>
      <c r="M6" s="5" t="s">
        <v>39</v>
      </c>
      <c r="N6" s="5" t="s">
        <v>38</v>
      </c>
      <c r="O6" s="5" t="s">
        <v>15</v>
      </c>
      <c r="P6" s="5" t="s">
        <v>39</v>
      </c>
      <c r="Q6" s="5" t="s">
        <v>38</v>
      </c>
      <c r="R6" s="5" t="s">
        <v>15</v>
      </c>
      <c r="S6" s="5" t="s">
        <v>39</v>
      </c>
      <c r="T6" s="5" t="s">
        <v>38</v>
      </c>
      <c r="U6" s="5" t="s">
        <v>15</v>
      </c>
      <c r="V6" s="5" t="s">
        <v>39</v>
      </c>
      <c r="W6" s="5" t="s">
        <v>38</v>
      </c>
      <c r="X6" s="5" t="s">
        <v>15</v>
      </c>
      <c r="Y6" s="5" t="s">
        <v>39</v>
      </c>
      <c r="Z6" s="5" t="s">
        <v>38</v>
      </c>
      <c r="AA6" s="5" t="s">
        <v>15</v>
      </c>
      <c r="AB6" s="5" t="s">
        <v>39</v>
      </c>
      <c r="AC6" s="5" t="s">
        <v>38</v>
      </c>
      <c r="AD6" s="5" t="s">
        <v>15</v>
      </c>
      <c r="AE6" s="3" t="s">
        <v>2</v>
      </c>
      <c r="AF6" s="5" t="s">
        <v>17</v>
      </c>
      <c r="AG6"/>
    </row>
    <row r="7" spans="1:33" s="45" customFormat="1" ht="21" x14ac:dyDescent="0.35">
      <c r="A7" s="42">
        <v>1</v>
      </c>
      <c r="B7" s="43" t="s">
        <v>79</v>
      </c>
      <c r="C7" s="43" t="s">
        <v>67</v>
      </c>
      <c r="D7" s="44">
        <v>50</v>
      </c>
      <c r="E7" s="44">
        <v>50</v>
      </c>
      <c r="F7" s="44">
        <v>285</v>
      </c>
      <c r="G7" s="44">
        <v>50</v>
      </c>
      <c r="H7" s="44">
        <v>50</v>
      </c>
      <c r="I7" s="44">
        <v>296</v>
      </c>
      <c r="J7" s="44"/>
      <c r="K7" s="44"/>
      <c r="L7" s="44"/>
      <c r="M7" s="44">
        <v>50</v>
      </c>
      <c r="N7" s="44">
        <v>50</v>
      </c>
      <c r="O7" s="44">
        <v>40</v>
      </c>
      <c r="P7" s="44">
        <v>50</v>
      </c>
      <c r="Q7" s="44">
        <v>50</v>
      </c>
      <c r="R7" s="44">
        <v>103</v>
      </c>
      <c r="S7" s="44">
        <v>50</v>
      </c>
      <c r="T7" s="44">
        <v>50</v>
      </c>
      <c r="U7" s="44">
        <v>181</v>
      </c>
      <c r="V7" s="44"/>
      <c r="W7" s="44"/>
      <c r="X7" s="44"/>
      <c r="Y7" s="44">
        <v>50</v>
      </c>
      <c r="Z7" s="44">
        <v>50</v>
      </c>
      <c r="AA7" s="44">
        <v>420</v>
      </c>
      <c r="AB7" s="44"/>
      <c r="AC7" s="44"/>
      <c r="AD7" s="44"/>
      <c r="AE7" s="44">
        <f>D7+E7+G7+H7+J7+K7+M7+N7+P7+Q7+S7+T7+V7+W7+Y7+Z7+AB7+AC7</f>
        <v>600</v>
      </c>
      <c r="AF7" s="44">
        <f>F7+I7+L7+O7+R7+U7+X7+AA7+AD7</f>
        <v>1325</v>
      </c>
    </row>
    <row r="8" spans="1:33" s="46" customFormat="1" ht="21" x14ac:dyDescent="0.35">
      <c r="A8" s="6">
        <v>2</v>
      </c>
      <c r="B8" s="17" t="s">
        <v>62</v>
      </c>
      <c r="C8" s="17" t="s">
        <v>14</v>
      </c>
      <c r="D8" s="18"/>
      <c r="E8" s="18"/>
      <c r="F8" s="18"/>
      <c r="G8" s="18">
        <v>50</v>
      </c>
      <c r="H8" s="18">
        <v>50</v>
      </c>
      <c r="I8" s="18">
        <v>405</v>
      </c>
      <c r="J8" s="18"/>
      <c r="K8" s="18"/>
      <c r="L8" s="18"/>
      <c r="M8" s="18">
        <v>50</v>
      </c>
      <c r="N8" s="18">
        <v>50</v>
      </c>
      <c r="O8" s="18">
        <v>146</v>
      </c>
      <c r="P8" s="18">
        <v>150</v>
      </c>
      <c r="Q8" s="18">
        <v>50</v>
      </c>
      <c r="R8" s="18">
        <v>15</v>
      </c>
      <c r="S8" s="18">
        <v>50</v>
      </c>
      <c r="T8" s="18">
        <v>50</v>
      </c>
      <c r="U8" s="18">
        <v>163</v>
      </c>
      <c r="V8" s="18"/>
      <c r="W8" s="18"/>
      <c r="X8" s="18"/>
      <c r="Y8" s="18">
        <v>50</v>
      </c>
      <c r="Z8" s="18">
        <v>50</v>
      </c>
      <c r="AA8" s="18">
        <v>523</v>
      </c>
      <c r="AB8" s="18"/>
      <c r="AC8" s="18"/>
      <c r="AD8" s="18"/>
      <c r="AE8" s="18">
        <f>D8+E8+G8+H8+J8+K8+M8+N8+P8+Q8+S8+T8+V8+W8+Y8+Z8+AB8+AC8</f>
        <v>600</v>
      </c>
      <c r="AF8" s="18">
        <f>F8+I8+L8+O8+R8+U8+X8+AA8+AD8</f>
        <v>1252</v>
      </c>
    </row>
    <row r="9" spans="1:33" ht="18" customHeight="1" x14ac:dyDescent="0.35">
      <c r="A9" s="7">
        <v>3</v>
      </c>
      <c r="B9" s="12" t="s">
        <v>71</v>
      </c>
      <c r="C9" s="12" t="s">
        <v>14</v>
      </c>
      <c r="D9" s="13">
        <v>50</v>
      </c>
      <c r="E9" s="13">
        <v>50</v>
      </c>
      <c r="F9" s="13">
        <v>268</v>
      </c>
      <c r="G9" s="13">
        <v>50</v>
      </c>
      <c r="H9" s="13">
        <v>50</v>
      </c>
      <c r="I9" s="13">
        <v>280</v>
      </c>
      <c r="J9" s="13"/>
      <c r="K9" s="13"/>
      <c r="L9" s="13"/>
      <c r="M9" s="13">
        <v>0</v>
      </c>
      <c r="N9" s="13">
        <v>50</v>
      </c>
      <c r="O9" s="13">
        <v>79</v>
      </c>
      <c r="P9" s="13">
        <v>50</v>
      </c>
      <c r="Q9" s="13">
        <v>50</v>
      </c>
      <c r="R9" s="13">
        <v>117</v>
      </c>
      <c r="S9" s="13">
        <v>50</v>
      </c>
      <c r="T9" s="13">
        <v>50</v>
      </c>
      <c r="U9" s="13">
        <v>247</v>
      </c>
      <c r="V9" s="13"/>
      <c r="W9" s="13"/>
      <c r="X9" s="13"/>
      <c r="Y9" s="13">
        <v>50</v>
      </c>
      <c r="Z9" s="13">
        <v>50</v>
      </c>
      <c r="AA9" s="13">
        <v>406</v>
      </c>
      <c r="AB9" s="13"/>
      <c r="AC9" s="13"/>
      <c r="AD9" s="13"/>
      <c r="AE9" s="13">
        <f>D9+E9+G9+H9+J9+K9+M9+N9+P9+Q9+S9+T9+V9+W9+Y9+Z9+AB9+AC9</f>
        <v>550</v>
      </c>
      <c r="AF9" s="13">
        <f>F9+I9+L9+O9+R9+U9+X9+AA9+AD9</f>
        <v>1397</v>
      </c>
      <c r="AG9"/>
    </row>
    <row r="10" spans="1:33" ht="21" x14ac:dyDescent="0.35">
      <c r="A10" s="6">
        <v>4</v>
      </c>
      <c r="B10" s="17" t="s">
        <v>3</v>
      </c>
      <c r="C10" s="17" t="s">
        <v>4</v>
      </c>
      <c r="D10" s="18">
        <v>50</v>
      </c>
      <c r="E10" s="18">
        <v>50</v>
      </c>
      <c r="F10" s="18">
        <v>257</v>
      </c>
      <c r="G10" s="18"/>
      <c r="H10" s="18"/>
      <c r="I10" s="18"/>
      <c r="J10" s="18"/>
      <c r="K10" s="18"/>
      <c r="L10" s="18"/>
      <c r="M10" s="18">
        <v>150</v>
      </c>
      <c r="N10" s="18">
        <v>50</v>
      </c>
      <c r="O10" s="18">
        <v>5</v>
      </c>
      <c r="P10" s="18"/>
      <c r="Q10" s="18"/>
      <c r="R10" s="18"/>
      <c r="S10" s="18">
        <v>50</v>
      </c>
      <c r="T10" s="18">
        <v>50</v>
      </c>
      <c r="U10" s="18">
        <v>193</v>
      </c>
      <c r="V10" s="18"/>
      <c r="W10" s="18"/>
      <c r="X10" s="18"/>
      <c r="Y10" s="18">
        <v>50</v>
      </c>
      <c r="Z10" s="18">
        <v>50</v>
      </c>
      <c r="AA10" s="18">
        <v>395</v>
      </c>
      <c r="AB10" s="18"/>
      <c r="AC10" s="18"/>
      <c r="AD10" s="18"/>
      <c r="AE10" s="18">
        <f>D10+E10+G10+H10+J10+K10+M10+N10+P10+Q10+S10+T10+V10+W10+Y10+Z10+AB10+AC10</f>
        <v>500</v>
      </c>
      <c r="AF10" s="18">
        <f>F10+I10+L10+O10+R10+U10+X10+AA10+AD10</f>
        <v>850</v>
      </c>
      <c r="AG10"/>
    </row>
    <row r="11" spans="1:33" ht="21" x14ac:dyDescent="0.35">
      <c r="A11" s="7">
        <v>5</v>
      </c>
      <c r="B11" s="12" t="s">
        <v>81</v>
      </c>
      <c r="C11" s="12" t="s">
        <v>82</v>
      </c>
      <c r="D11" s="13">
        <v>50</v>
      </c>
      <c r="E11" s="13">
        <v>50</v>
      </c>
      <c r="F11" s="13">
        <v>649</v>
      </c>
      <c r="G11" s="16"/>
      <c r="H11" s="13"/>
      <c r="I11" s="13"/>
      <c r="J11" s="16"/>
      <c r="K11" s="13"/>
      <c r="L11" s="13"/>
      <c r="M11" s="13"/>
      <c r="N11" s="13"/>
      <c r="O11" s="13"/>
      <c r="P11" s="13">
        <v>50</v>
      </c>
      <c r="Q11" s="13">
        <v>50</v>
      </c>
      <c r="R11" s="13">
        <v>345</v>
      </c>
      <c r="S11" s="13">
        <v>50</v>
      </c>
      <c r="T11" s="13">
        <v>50</v>
      </c>
      <c r="U11" s="13">
        <v>230</v>
      </c>
      <c r="V11" s="13"/>
      <c r="W11" s="13"/>
      <c r="X11" s="13"/>
      <c r="Y11" s="13">
        <v>50</v>
      </c>
      <c r="Z11" s="13">
        <v>50</v>
      </c>
      <c r="AA11" s="13">
        <v>779</v>
      </c>
      <c r="AB11" s="13"/>
      <c r="AC11" s="13"/>
      <c r="AD11" s="13"/>
      <c r="AE11" s="13">
        <f>D11+E11+G11+H11+J11+K11+M11+N11+P11+Q11+S11+T11+V11+W11+Y11+Z11+AB11+AC11</f>
        <v>400</v>
      </c>
      <c r="AF11" s="13">
        <f>F11+I11+L11+O11+R11+U11+X11+AA11+AD11</f>
        <v>2003</v>
      </c>
      <c r="AG11"/>
    </row>
    <row r="12" spans="1:33" ht="21" x14ac:dyDescent="0.35">
      <c r="A12" s="6">
        <v>6</v>
      </c>
      <c r="B12" s="17" t="s">
        <v>25</v>
      </c>
      <c r="C12" s="17" t="s">
        <v>12</v>
      </c>
      <c r="D12" s="18"/>
      <c r="E12" s="18"/>
      <c r="F12" s="18"/>
      <c r="G12" s="18">
        <v>50</v>
      </c>
      <c r="H12" s="18">
        <v>50</v>
      </c>
      <c r="I12" s="18">
        <v>405</v>
      </c>
      <c r="J12" s="18"/>
      <c r="K12" s="18"/>
      <c r="L12" s="18"/>
      <c r="M12" s="18">
        <v>50</v>
      </c>
      <c r="N12" s="18">
        <v>50</v>
      </c>
      <c r="O12" s="18">
        <v>146</v>
      </c>
      <c r="P12" s="18">
        <v>50</v>
      </c>
      <c r="Q12" s="18">
        <v>50</v>
      </c>
      <c r="R12" s="18">
        <v>15</v>
      </c>
      <c r="S12" s="18"/>
      <c r="T12" s="18"/>
      <c r="U12" s="18"/>
      <c r="V12" s="18"/>
      <c r="W12" s="18"/>
      <c r="X12" s="18"/>
      <c r="Y12" s="18">
        <v>50</v>
      </c>
      <c r="Z12" s="18">
        <v>50</v>
      </c>
      <c r="AA12" s="18">
        <v>523</v>
      </c>
      <c r="AB12" s="18"/>
      <c r="AC12" s="18"/>
      <c r="AD12" s="18"/>
      <c r="AE12" s="18">
        <f>D12+E12+G12+H12+J12+K12+M12+N12+P12+Q12+S12+T12+V12+W12+Y12+Z12+AB12+AC12</f>
        <v>400</v>
      </c>
      <c r="AF12" s="18">
        <f>F12+I12+L12+O12+R12+U12+X12+AA12+AD12</f>
        <v>1089</v>
      </c>
      <c r="AG12"/>
    </row>
    <row r="13" spans="1:33" ht="21" x14ac:dyDescent="0.35">
      <c r="A13" s="7">
        <v>7</v>
      </c>
      <c r="B13" s="12" t="s">
        <v>73</v>
      </c>
      <c r="C13" s="12" t="s">
        <v>74</v>
      </c>
      <c r="D13" s="13">
        <v>50</v>
      </c>
      <c r="E13" s="13">
        <v>50</v>
      </c>
      <c r="F13" s="13">
        <v>217</v>
      </c>
      <c r="G13" s="13"/>
      <c r="H13" s="13"/>
      <c r="I13" s="13"/>
      <c r="J13" s="13"/>
      <c r="K13" s="13"/>
      <c r="L13" s="13"/>
      <c r="M13" s="13">
        <v>50</v>
      </c>
      <c r="N13" s="13">
        <v>50</v>
      </c>
      <c r="O13" s="13">
        <v>60</v>
      </c>
      <c r="P13" s="13"/>
      <c r="Q13" s="13"/>
      <c r="R13" s="13"/>
      <c r="S13" s="13">
        <v>50</v>
      </c>
      <c r="T13" s="13">
        <v>50</v>
      </c>
      <c r="U13" s="13">
        <v>210</v>
      </c>
      <c r="V13" s="13"/>
      <c r="W13" s="13"/>
      <c r="X13" s="13"/>
      <c r="Y13" s="13">
        <v>50</v>
      </c>
      <c r="Z13" s="13">
        <v>50</v>
      </c>
      <c r="AA13" s="13">
        <v>357</v>
      </c>
      <c r="AB13" s="13"/>
      <c r="AC13" s="13"/>
      <c r="AD13" s="13"/>
      <c r="AE13" s="13">
        <f>D13+E13+G13+H13+J13+K13+M13+N13+P13+Q13+S13+T13+V13+W13+Y13+Z13+AB13+AC13</f>
        <v>400</v>
      </c>
      <c r="AF13" s="13">
        <f>F13+I13+L13+O13+R13+U13+X13+AA13+AD13</f>
        <v>844</v>
      </c>
      <c r="AG13"/>
    </row>
    <row r="14" spans="1:33" ht="21" x14ac:dyDescent="0.35">
      <c r="A14" s="6">
        <v>8</v>
      </c>
      <c r="B14" s="17" t="s">
        <v>11</v>
      </c>
      <c r="C14" s="17" t="s">
        <v>9</v>
      </c>
      <c r="D14" s="18">
        <v>50</v>
      </c>
      <c r="E14" s="18">
        <v>50</v>
      </c>
      <c r="F14" s="18">
        <v>411</v>
      </c>
      <c r="G14" s="18"/>
      <c r="H14" s="18"/>
      <c r="I14" s="18"/>
      <c r="J14" s="18"/>
      <c r="K14" s="18"/>
      <c r="L14" s="18"/>
      <c r="M14" s="18"/>
      <c r="N14" s="18"/>
      <c r="O14" s="18"/>
      <c r="P14" s="18">
        <v>50</v>
      </c>
      <c r="Q14" s="18">
        <v>50</v>
      </c>
      <c r="R14" s="18">
        <v>156</v>
      </c>
      <c r="S14" s="18">
        <v>150</v>
      </c>
      <c r="T14" s="18">
        <v>50</v>
      </c>
      <c r="U14" s="18">
        <v>8</v>
      </c>
      <c r="V14" s="18"/>
      <c r="W14" s="18"/>
      <c r="X14" s="18"/>
      <c r="Y14" s="18"/>
      <c r="Z14" s="18"/>
      <c r="AA14" s="18"/>
      <c r="AB14" s="19"/>
      <c r="AC14" s="19"/>
      <c r="AD14" s="19"/>
      <c r="AE14" s="18">
        <f>D14+E14+G14+H14+J14+K14+M14+N14+P14+Q14+S14+T14+V14+W14+Y14+Z14+AB14+AC14</f>
        <v>400</v>
      </c>
      <c r="AF14" s="18">
        <f>F14+I14+L14+O14+R14+U14+X14+AA14+AD14</f>
        <v>575</v>
      </c>
      <c r="AG14"/>
    </row>
    <row r="15" spans="1:33" ht="21" x14ac:dyDescent="0.35">
      <c r="A15" s="7">
        <v>9</v>
      </c>
      <c r="B15" s="12" t="s">
        <v>77</v>
      </c>
      <c r="C15" s="12" t="s">
        <v>78</v>
      </c>
      <c r="D15" s="13">
        <v>2</v>
      </c>
      <c r="E15" s="13">
        <v>0</v>
      </c>
      <c r="F15" s="13">
        <v>319</v>
      </c>
      <c r="G15" s="13">
        <v>50</v>
      </c>
      <c r="H15" s="13">
        <v>50</v>
      </c>
      <c r="I15" s="13">
        <v>332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>
        <v>50</v>
      </c>
      <c r="Z15" s="13">
        <v>50</v>
      </c>
      <c r="AA15" s="13">
        <v>458</v>
      </c>
      <c r="AB15" s="13"/>
      <c r="AC15" s="13"/>
      <c r="AD15" s="13"/>
      <c r="AE15" s="13">
        <f>D15+E15+G15+H15+J15+K15+M15+N15+P15+Q15+S15+T15+V15+W15+Y15+Z15+AB15+AC15</f>
        <v>202</v>
      </c>
      <c r="AF15" s="13">
        <f>F15+I15+L15+O15+R15+U15+X15+AA15+AD15</f>
        <v>1109</v>
      </c>
      <c r="AG15"/>
    </row>
    <row r="16" spans="1:33" ht="21" x14ac:dyDescent="0.35">
      <c r="A16" s="6">
        <v>10</v>
      </c>
      <c r="B16" s="17" t="s">
        <v>110</v>
      </c>
      <c r="C16" s="17" t="s">
        <v>10</v>
      </c>
      <c r="D16" s="18"/>
      <c r="E16" s="18"/>
      <c r="F16" s="18"/>
      <c r="G16" s="18">
        <v>50</v>
      </c>
      <c r="H16" s="18">
        <v>50</v>
      </c>
      <c r="I16" s="18">
        <v>405</v>
      </c>
      <c r="J16" s="18"/>
      <c r="K16" s="18"/>
      <c r="L16" s="18"/>
      <c r="M16" s="18"/>
      <c r="N16" s="18"/>
      <c r="O16" s="18"/>
      <c r="P16" s="18">
        <v>50</v>
      </c>
      <c r="Q16" s="18">
        <v>50</v>
      </c>
      <c r="R16" s="18">
        <v>9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>
        <f>D16+E16+G16+H16+J16+K16+M16+N16+P16+Q16+S16+T16+V16+W16+Y16+Z16+AB16+AC16</f>
        <v>200</v>
      </c>
      <c r="AF16" s="18">
        <f>F16+I16+L16+O16+R16+U16+X16+AA16+AD16</f>
        <v>414</v>
      </c>
      <c r="AG16"/>
    </row>
    <row r="17" spans="1:33" ht="21" x14ac:dyDescent="0.35">
      <c r="A17" s="7">
        <v>11</v>
      </c>
      <c r="B17" s="12" t="s">
        <v>64</v>
      </c>
      <c r="C17" s="12" t="s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50</v>
      </c>
      <c r="T17" s="13"/>
      <c r="U17" s="13">
        <v>5</v>
      </c>
      <c r="V17" s="13"/>
      <c r="W17" s="13"/>
      <c r="X17" s="13"/>
      <c r="Y17" s="13">
        <v>50</v>
      </c>
      <c r="Z17" s="13">
        <v>50</v>
      </c>
      <c r="AA17" s="13">
        <v>553</v>
      </c>
      <c r="AB17" s="13"/>
      <c r="AC17" s="13"/>
      <c r="AD17" s="13"/>
      <c r="AE17" s="13">
        <f>D17+E17+G17+H17+J17+K17+M17+N17+P17+Q17+S17+T17+V17+W17+Y17+Z17+AB17+AC17</f>
        <v>150</v>
      </c>
      <c r="AF17" s="13">
        <f>F17+I17+L17+O17+R17+U17+X17+AA17+AD17</f>
        <v>558</v>
      </c>
      <c r="AG17"/>
    </row>
    <row r="18" spans="1:33" ht="21" customHeight="1" x14ac:dyDescent="0.35">
      <c r="A18" s="6">
        <v>12</v>
      </c>
      <c r="B18" s="17" t="s">
        <v>58</v>
      </c>
      <c r="C18" s="17" t="s">
        <v>59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0"/>
      <c r="W18" s="20"/>
      <c r="X18" s="20"/>
      <c r="Y18" s="18">
        <v>50</v>
      </c>
      <c r="Z18" s="18">
        <v>50</v>
      </c>
      <c r="AA18" s="18">
        <v>412</v>
      </c>
      <c r="AB18" s="18"/>
      <c r="AC18" s="18"/>
      <c r="AD18" s="18"/>
      <c r="AE18" s="18">
        <f>D18+E18+G18+H18+J18+K18+M18+N18+P18+Q18+S18+T18+V18+W18+Y18+Z18+AB18+AC18</f>
        <v>100</v>
      </c>
      <c r="AF18" s="18">
        <f>F18+I18+L18+O18+R18+U18+X18+AA18+AD18</f>
        <v>412</v>
      </c>
      <c r="AG18"/>
    </row>
    <row r="19" spans="1:33" ht="21" customHeight="1" x14ac:dyDescent="0.35">
      <c r="A19" s="7">
        <v>13</v>
      </c>
      <c r="B19" s="12" t="s">
        <v>85</v>
      </c>
      <c r="C19" s="12" t="s">
        <v>86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>
        <v>50</v>
      </c>
      <c r="Z19" s="13">
        <v>50</v>
      </c>
      <c r="AA19" s="13">
        <v>412</v>
      </c>
      <c r="AB19" s="13"/>
      <c r="AC19" s="13"/>
      <c r="AD19" s="13"/>
      <c r="AE19" s="13">
        <f>D19+E19+G19+H19+J19+K19+M19+N19+P19+Q19+S19+T19+V19+W19+Y19+Z19+AB19+AC19</f>
        <v>100</v>
      </c>
      <c r="AF19" s="13">
        <f>F19+I19+L19+O19+R19+U19+X19+AA19+AD19</f>
        <v>412</v>
      </c>
      <c r="AG19"/>
    </row>
    <row r="20" spans="1:33" ht="21" customHeight="1" x14ac:dyDescent="0.35">
      <c r="A20" s="6">
        <v>14</v>
      </c>
      <c r="B20" s="17" t="s">
        <v>87</v>
      </c>
      <c r="C20" s="17" t="s">
        <v>88</v>
      </c>
      <c r="D20" s="18"/>
      <c r="E20" s="18"/>
      <c r="F20" s="18"/>
      <c r="G20" s="18">
        <v>50</v>
      </c>
      <c r="H20" s="18">
        <v>50</v>
      </c>
      <c r="I20" s="18">
        <v>407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>
        <f>D20+E20+G20+H20+J20+K20+M20+N20+P20+Q20+S20+T20+V20+W20+Y20+Z20+AB20+AC20</f>
        <v>100</v>
      </c>
      <c r="AF20" s="18">
        <f>F20+I20+L20+O20+R20+U20+X20+AA20+AD20</f>
        <v>407</v>
      </c>
      <c r="AG20"/>
    </row>
    <row r="21" spans="1:33" ht="21" customHeight="1" x14ac:dyDescent="0.35">
      <c r="A21" s="7">
        <v>15</v>
      </c>
      <c r="B21" s="12" t="s">
        <v>56</v>
      </c>
      <c r="C21" s="12" t="s">
        <v>9</v>
      </c>
      <c r="D21" s="13"/>
      <c r="E21" s="13"/>
      <c r="F21" s="13"/>
      <c r="G21" s="13">
        <v>50</v>
      </c>
      <c r="H21" s="13">
        <v>50</v>
      </c>
      <c r="I21" s="13">
        <v>405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1"/>
      <c r="W21" s="11"/>
      <c r="X21" s="11"/>
      <c r="Y21" s="11"/>
      <c r="Z21" s="11"/>
      <c r="AA21" s="11"/>
      <c r="AB21" s="11"/>
      <c r="AC21" s="11"/>
      <c r="AD21" s="11"/>
      <c r="AE21" s="13">
        <f>D21+E21+G21+H21+J21+K21+M21+N21+P21+Q21+S21+T21+V21+W21+Y21+Z21+AB21+AC21</f>
        <v>100</v>
      </c>
      <c r="AF21" s="13">
        <f>F21+I21+L21+O21+R21+U21+X21+AA21+AD21</f>
        <v>405</v>
      </c>
      <c r="AG21"/>
    </row>
    <row r="22" spans="1:33" ht="21" customHeight="1" x14ac:dyDescent="0.35">
      <c r="A22" s="6">
        <v>16</v>
      </c>
      <c r="B22" s="17" t="s">
        <v>103</v>
      </c>
      <c r="C22" s="17" t="s">
        <v>10</v>
      </c>
      <c r="D22" s="18"/>
      <c r="E22" s="18"/>
      <c r="F22" s="18"/>
      <c r="G22" s="18">
        <v>50</v>
      </c>
      <c r="H22" s="18">
        <v>50</v>
      </c>
      <c r="I22" s="18">
        <v>405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>
        <f>D22+E22+G22+H22+J22+K22+M22+N22+P22+Q22+S22+T22+V22+W22+Y22+Z22+AB22+AC22</f>
        <v>100</v>
      </c>
      <c r="AF22" s="18">
        <f>F22+I22+L22+O22+R22+U22+X22+AA22+AD22</f>
        <v>405</v>
      </c>
      <c r="AG22"/>
    </row>
    <row r="23" spans="1:33" ht="21" customHeight="1" x14ac:dyDescent="0.35">
      <c r="A23" s="7">
        <v>17</v>
      </c>
      <c r="B23" s="12" t="s">
        <v>31</v>
      </c>
      <c r="C23" s="12" t="s">
        <v>5</v>
      </c>
      <c r="D23" s="13"/>
      <c r="E23" s="13"/>
      <c r="F23" s="13"/>
      <c r="G23" s="13">
        <v>50</v>
      </c>
      <c r="H23" s="13">
        <v>50</v>
      </c>
      <c r="I23" s="13">
        <v>235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>
        <f>D23+E23+G23+H23+J23+K23+M23+N23+P23+Q23+S23+T23+V23+W23+Y23+Z23+AB23+AC23</f>
        <v>100</v>
      </c>
      <c r="AF23" s="13">
        <f>F23+I23+L23+O23+R23+U23+X23+AA23+AD23</f>
        <v>235</v>
      </c>
      <c r="AG23"/>
    </row>
    <row r="24" spans="1:33" ht="21" customHeight="1" x14ac:dyDescent="0.35">
      <c r="A24" s="9">
        <v>18</v>
      </c>
      <c r="B24" s="17" t="s">
        <v>84</v>
      </c>
      <c r="C24" s="17" t="s">
        <v>12</v>
      </c>
      <c r="D24" s="18"/>
      <c r="E24" s="18"/>
      <c r="F24" s="18"/>
      <c r="G24" s="21"/>
      <c r="H24" s="18"/>
      <c r="I24" s="18"/>
      <c r="J24" s="21"/>
      <c r="K24" s="18"/>
      <c r="L24" s="18"/>
      <c r="M24" s="18"/>
      <c r="N24" s="18"/>
      <c r="O24" s="18"/>
      <c r="P24" s="18"/>
      <c r="Q24" s="18"/>
      <c r="R24" s="18"/>
      <c r="S24" s="18">
        <v>50</v>
      </c>
      <c r="T24" s="18">
        <v>50</v>
      </c>
      <c r="U24" s="18">
        <v>215</v>
      </c>
      <c r="V24" s="18"/>
      <c r="W24" s="18"/>
      <c r="X24" s="18"/>
      <c r="Y24" s="18"/>
      <c r="Z24" s="18"/>
      <c r="AA24" s="18"/>
      <c r="AB24" s="18"/>
      <c r="AC24" s="18"/>
      <c r="AD24" s="18"/>
      <c r="AE24" s="18">
        <f>D24+E24+G24+H24+J24+K24+M24+N24+P24+Q24+S24+T24+V24+W24+Y24+Z24+AB24+AC24</f>
        <v>100</v>
      </c>
      <c r="AF24" s="18">
        <f>F24+I24+L24+O24+R24+U24+X24+AA24+AD24</f>
        <v>215</v>
      </c>
      <c r="AG24"/>
    </row>
    <row r="25" spans="1:33" ht="21" customHeight="1" x14ac:dyDescent="0.35">
      <c r="A25" s="8">
        <v>19</v>
      </c>
      <c r="B25" s="12" t="s">
        <v>6</v>
      </c>
      <c r="C25" s="12" t="s">
        <v>7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50</v>
      </c>
      <c r="N25" s="13">
        <v>50</v>
      </c>
      <c r="O25" s="13">
        <v>159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>
        <f>D25+E25+G25+H25+J25+K25+M25+N25+P25+Q25+S25+T25+V25+W25+Y25+Z25+AB25+AC25</f>
        <v>100</v>
      </c>
      <c r="AF25" s="13">
        <f>F25+I25+L25+O25+R25+U25+X25+AA25+AD25</f>
        <v>159</v>
      </c>
      <c r="AG25"/>
    </row>
    <row r="26" spans="1:33" ht="21" customHeight="1" x14ac:dyDescent="0.35">
      <c r="A26" s="9">
        <v>20</v>
      </c>
      <c r="B26" s="17" t="s">
        <v>57</v>
      </c>
      <c r="C26" s="17" t="s">
        <v>29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>
        <v>50</v>
      </c>
      <c r="Q26" s="18">
        <v>50</v>
      </c>
      <c r="R26" s="18">
        <v>93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f>D26+E26+G26+H26+J26+K26+M26+N26+P26+Q26+S26+T26+V26+W26+Y26+Z26+AB26+AC26</f>
        <v>100</v>
      </c>
      <c r="AF26" s="18">
        <f>F26+I26+L26+O26+R26+U26+X26+AA26+AD26</f>
        <v>93</v>
      </c>
      <c r="AG26"/>
    </row>
    <row r="27" spans="1:33" ht="21" customHeight="1" x14ac:dyDescent="0.35">
      <c r="A27" s="8">
        <v>21</v>
      </c>
      <c r="B27" s="12" t="s">
        <v>33</v>
      </c>
      <c r="C27" s="12" t="s">
        <v>13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>
        <v>50</v>
      </c>
      <c r="Q27" s="13">
        <v>50</v>
      </c>
      <c r="R27" s="13">
        <v>15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>
        <f>D27+E27+G27+H27+J27+K27+M27+N27+P27+Q27+S27+T27+V27+W27+Y27+Z27+AB27+AC27</f>
        <v>100</v>
      </c>
      <c r="AF27" s="13">
        <f>F27+I27+L27+O27+R27+U27+X27+AA27+AD27</f>
        <v>15</v>
      </c>
      <c r="AG27"/>
    </row>
    <row r="28" spans="1:33" ht="21" customHeight="1" x14ac:dyDescent="0.35">
      <c r="A28" s="9">
        <v>22</v>
      </c>
      <c r="B28" s="22" t="s">
        <v>36</v>
      </c>
      <c r="C28" s="22" t="s">
        <v>37</v>
      </c>
      <c r="D28" s="23"/>
      <c r="E28" s="24"/>
      <c r="F28" s="24"/>
      <c r="G28" s="24"/>
      <c r="H28" s="25"/>
      <c r="I28" s="25"/>
      <c r="J28" s="24"/>
      <c r="K28" s="25"/>
      <c r="L28" s="25"/>
      <c r="M28" s="25"/>
      <c r="N28" s="25"/>
      <c r="O28" s="25"/>
      <c r="P28" s="18"/>
      <c r="Q28" s="18">
        <v>50</v>
      </c>
      <c r="R28" s="18">
        <v>116</v>
      </c>
      <c r="S28" s="25"/>
      <c r="T28" s="25"/>
      <c r="U28" s="25"/>
      <c r="V28" s="24"/>
      <c r="W28" s="24"/>
      <c r="X28" s="24"/>
      <c r="Y28" s="24"/>
      <c r="Z28" s="24"/>
      <c r="AA28" s="24"/>
      <c r="AB28" s="24"/>
      <c r="AC28" s="24"/>
      <c r="AD28" s="24"/>
      <c r="AE28" s="18">
        <f>D28+E28+G28+H28+J28+K28+M28+N28+P28+Q28+S28+T28+V28+W28+Y28+Z28+AB28+AC28</f>
        <v>50</v>
      </c>
      <c r="AF28" s="18">
        <f>F28+I28+L28+O28+R28+U28+X28+AA28+AD28</f>
        <v>116</v>
      </c>
      <c r="AG28"/>
    </row>
    <row r="29" spans="1:33" ht="21" customHeight="1" x14ac:dyDescent="0.35">
      <c r="A29" s="8">
        <v>23</v>
      </c>
      <c r="B29" s="12" t="s">
        <v>11</v>
      </c>
      <c r="C29" s="12" t="s">
        <v>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50</v>
      </c>
      <c r="T29" s="13"/>
      <c r="U29" s="13">
        <v>8</v>
      </c>
      <c r="V29" s="13"/>
      <c r="W29" s="13"/>
      <c r="X29" s="13"/>
      <c r="Y29" s="13"/>
      <c r="Z29" s="13"/>
      <c r="AA29" s="13"/>
      <c r="AB29" s="10"/>
      <c r="AC29" s="10"/>
      <c r="AD29" s="10"/>
      <c r="AE29" s="13">
        <f>D29+E29+G29+H29+J29+K29+M29+N29+P29+Q29+S29+T29+V29+W29+Y29+Z29+AB29+AC29</f>
        <v>50</v>
      </c>
      <c r="AF29" s="13">
        <f>F29+I29+L29+O29+R29+U29+X29+AA29+AD29</f>
        <v>8</v>
      </c>
      <c r="AG29"/>
    </row>
    <row r="30" spans="1:33" ht="21" customHeight="1" x14ac:dyDescent="0.35">
      <c r="A30" s="9">
        <v>24</v>
      </c>
      <c r="B30" s="17" t="s">
        <v>93</v>
      </c>
      <c r="C30" s="17" t="s">
        <v>94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>
        <f>D30+E30+G30+H30+J30+K30+M30+N30+P30+Q30+S30+T30+V30+W30+Y30+Z30+AB30+AC30</f>
        <v>0</v>
      </c>
      <c r="AF30" s="18">
        <f>F30+I30+L30+O30+R30+U30+X30+AA30+AD30</f>
        <v>0</v>
      </c>
      <c r="AG30"/>
    </row>
    <row r="31" spans="1:33" ht="21" customHeight="1" x14ac:dyDescent="0.35">
      <c r="A31" s="7">
        <v>25</v>
      </c>
      <c r="B31" s="12" t="s">
        <v>95</v>
      </c>
      <c r="C31" s="12" t="s">
        <v>96</v>
      </c>
      <c r="D31" s="16"/>
      <c r="E31" s="16"/>
      <c r="F31" s="16"/>
      <c r="G31" s="16"/>
      <c r="H31" s="13"/>
      <c r="I31" s="13"/>
      <c r="J31" s="1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0"/>
      <c r="Z31" s="10"/>
      <c r="AA31" s="10"/>
      <c r="AB31" s="10"/>
      <c r="AC31" s="10"/>
      <c r="AD31" s="10"/>
      <c r="AE31" s="13">
        <f>D31+E31+G31+H31+J31+K31+M31+N31+P31+Q31+S31+T31+V31+W31+Y31+Z31+AB31+AC31</f>
        <v>0</v>
      </c>
      <c r="AF31" s="13">
        <f>F31+I31+L31+O31+R31+U31+X31+AA31+AD31</f>
        <v>0</v>
      </c>
      <c r="AG31"/>
    </row>
    <row r="32" spans="1:33" ht="21" x14ac:dyDescent="0.35">
      <c r="A32" s="6">
        <v>26</v>
      </c>
      <c r="B32" s="15" t="s">
        <v>97</v>
      </c>
      <c r="C32" s="15" t="s">
        <v>98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>
        <f>D32+E32+G32+H32+J32+K32+M32+N32+P32+Q32+S32+T32+V32+W32+Y32+Z32+AB32+AC32</f>
        <v>0</v>
      </c>
      <c r="AF32" s="13">
        <f>F32+I32+L32+O32+R32+U32+X32+AA32+AD32</f>
        <v>0</v>
      </c>
    </row>
    <row r="33" spans="1:32" ht="21" x14ac:dyDescent="0.35">
      <c r="A33" s="9">
        <v>27</v>
      </c>
      <c r="B33" s="12" t="s">
        <v>28</v>
      </c>
      <c r="C33" s="12" t="s">
        <v>27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>
        <f>D33+E33+G33+H33+J33+K33+M33+N33+P33+Q33+S33+T33+V33+W33+Y33+Z33+AB33+AC33</f>
        <v>0</v>
      </c>
      <c r="AF33" s="13">
        <f>F33+I33+L33+O33+R33+U33+X33+AA33+AD33</f>
        <v>0</v>
      </c>
    </row>
    <row r="34" spans="1:32" ht="21" x14ac:dyDescent="0.35">
      <c r="A34" s="7">
        <v>28</v>
      </c>
      <c r="B34" s="12" t="s">
        <v>60</v>
      </c>
      <c r="C34" s="12" t="s">
        <v>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>
        <f>D34+E34+G34+H34+J34+K34+M34+N34+P34+Q34+S34+T34+V34+W34+Y34+Z34+AB34+AC34</f>
        <v>0</v>
      </c>
      <c r="AF34" s="13">
        <f>F34+I34+L34+O34+R34+U34+X34+AA34+AD34</f>
        <v>0</v>
      </c>
    </row>
    <row r="35" spans="1:32" ht="21" x14ac:dyDescent="0.35">
      <c r="A35" s="6">
        <v>29</v>
      </c>
      <c r="B35" s="12" t="s">
        <v>102</v>
      </c>
      <c r="C35" s="12" t="s">
        <v>82</v>
      </c>
      <c r="D35" s="13"/>
      <c r="E35" s="1"/>
      <c r="F35" s="1"/>
      <c r="G35" s="13"/>
      <c r="H35" s="13"/>
      <c r="I35" s="13"/>
      <c r="J35" s="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"/>
      <c r="Z35" s="1"/>
      <c r="AA35" s="1"/>
      <c r="AB35" s="1"/>
      <c r="AC35" s="1"/>
      <c r="AD35" s="1"/>
      <c r="AE35" s="13">
        <f>D35+E35+G35+H35+J35+K35+M35+N35+P35+Q35+S35+T35+V35+W35+Y35+Z35+AB35+AC35</f>
        <v>0</v>
      </c>
      <c r="AF35" s="13">
        <f>F35+I35+L35+O35+R35+U35+X35+AA35+AD35</f>
        <v>0</v>
      </c>
    </row>
    <row r="36" spans="1:32" ht="21" x14ac:dyDescent="0.35">
      <c r="A36" s="9">
        <v>30</v>
      </c>
      <c r="B36" s="12" t="s">
        <v>83</v>
      </c>
      <c r="C36" s="12" t="s">
        <v>10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>
        <f>D36+E36+G36+H36+J36+K36+M36+N36+P36+Q36+S36+T36+V36+W36+Y36+Z36+AB36+AC36</f>
        <v>0</v>
      </c>
      <c r="AF36" s="13">
        <f>F36+I36+L36+O36+R36+U36+X36+AA36+AD36</f>
        <v>0</v>
      </c>
    </row>
    <row r="37" spans="1:32" ht="21" x14ac:dyDescent="0.35">
      <c r="A37" s="7">
        <v>31</v>
      </c>
      <c r="B37" s="12" t="s">
        <v>113</v>
      </c>
      <c r="C37" s="12" t="s">
        <v>114</v>
      </c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3">
        <f>D37+E37+G37+H37+J37+K37+M37+N37+P37+Q37+S37+T37+V37+W37+Y37+Z37+AB37+AC37</f>
        <v>0</v>
      </c>
      <c r="AF37" s="13">
        <f>F37+I37+L37+O37+R37+U37+X37+AA37+AD37</f>
        <v>0</v>
      </c>
    </row>
  </sheetData>
  <sortState xmlns:xlrd2="http://schemas.microsoft.com/office/spreadsheetml/2017/richdata2" ref="B7:AF37">
    <sortCondition descending="1" ref="AE7:AE37"/>
    <sortCondition descending="1" ref="AF7:AF37"/>
  </sortState>
  <mergeCells count="20">
    <mergeCell ref="P4:R4"/>
    <mergeCell ref="P5:R5"/>
    <mergeCell ref="S4:U4"/>
    <mergeCell ref="E2:AF2"/>
    <mergeCell ref="S5:U5"/>
    <mergeCell ref="V4:X4"/>
    <mergeCell ref="V5:X5"/>
    <mergeCell ref="AB4:AD4"/>
    <mergeCell ref="AB5:AD5"/>
    <mergeCell ref="M4:O4"/>
    <mergeCell ref="M5:O5"/>
    <mergeCell ref="Y4:AA4"/>
    <mergeCell ref="Y5:AA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16"/>
  <sheetViews>
    <sheetView zoomScale="80" zoomScaleNormal="80" workbookViewId="0">
      <selection activeCell="G14" sqref="F14:G14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11" bestFit="1" customWidth="1"/>
    <col min="4" max="4" width="7.7109375" customWidth="1"/>
    <col min="5" max="9" width="7.28515625" style="4" customWidth="1"/>
    <col min="10" max="10" width="10.5703125" style="4" customWidth="1"/>
    <col min="11" max="11" width="9.42578125" style="4" customWidth="1"/>
    <col min="12" max="12" width="9.85546875" style="4" customWidth="1"/>
    <col min="13" max="27" width="7.285156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1" max="31" width="10.140625" bestFit="1" customWidth="1"/>
    <col min="32" max="32" width="8" customWidth="1"/>
  </cols>
  <sheetData>
    <row r="1" spans="1:32" ht="44.25" customHeight="1" x14ac:dyDescent="0.25"/>
    <row r="2" spans="1:32" ht="36.75" customHeight="1" x14ac:dyDescent="0.6">
      <c r="E2" s="38" t="s">
        <v>117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32.25" customHeight="1" x14ac:dyDescent="0.25"/>
    <row r="4" spans="1:32" x14ac:dyDescent="0.25">
      <c r="A4" s="28" t="s">
        <v>21</v>
      </c>
      <c r="B4" s="1" t="s">
        <v>22</v>
      </c>
      <c r="C4" s="1"/>
      <c r="D4" s="29" t="s">
        <v>16</v>
      </c>
      <c r="E4" s="30"/>
      <c r="F4" s="31"/>
      <c r="G4" s="29" t="s">
        <v>16</v>
      </c>
      <c r="H4" s="30"/>
      <c r="I4" s="31"/>
      <c r="J4" s="35" t="s">
        <v>108</v>
      </c>
      <c r="K4" s="36"/>
      <c r="L4" s="37"/>
      <c r="M4" s="29" t="s">
        <v>23</v>
      </c>
      <c r="N4" s="30"/>
      <c r="O4" s="31"/>
      <c r="P4" s="29" t="s">
        <v>23</v>
      </c>
      <c r="Q4" s="30"/>
      <c r="R4" s="31"/>
      <c r="S4" s="29" t="s">
        <v>23</v>
      </c>
      <c r="T4" s="30"/>
      <c r="U4" s="31"/>
      <c r="V4" s="35" t="s">
        <v>116</v>
      </c>
      <c r="W4" s="36"/>
      <c r="X4" s="37"/>
      <c r="Y4" s="29" t="s">
        <v>16</v>
      </c>
      <c r="Z4" s="30"/>
      <c r="AA4" s="31"/>
      <c r="AB4" s="35" t="s">
        <v>116</v>
      </c>
      <c r="AC4" s="36"/>
      <c r="AD4" s="37"/>
      <c r="AE4" s="1"/>
      <c r="AF4" s="4"/>
    </row>
    <row r="5" spans="1:32" ht="15.75" x14ac:dyDescent="0.25">
      <c r="A5" s="28"/>
      <c r="B5" s="2"/>
      <c r="C5" s="2"/>
      <c r="D5" s="32" t="s">
        <v>0</v>
      </c>
      <c r="E5" s="33"/>
      <c r="F5" s="34"/>
      <c r="G5" s="32" t="s">
        <v>68</v>
      </c>
      <c r="H5" s="33"/>
      <c r="I5" s="34"/>
      <c r="J5" s="32" t="s">
        <v>40</v>
      </c>
      <c r="K5" s="33"/>
      <c r="L5" s="34"/>
      <c r="M5" s="32" t="s">
        <v>18</v>
      </c>
      <c r="N5" s="33"/>
      <c r="O5" s="34"/>
      <c r="P5" s="32" t="s">
        <v>63</v>
      </c>
      <c r="Q5" s="33"/>
      <c r="R5" s="34"/>
      <c r="S5" s="32" t="s">
        <v>1</v>
      </c>
      <c r="T5" s="33"/>
      <c r="U5" s="34"/>
      <c r="V5" s="32" t="s">
        <v>109</v>
      </c>
      <c r="W5" s="33"/>
      <c r="X5" s="34"/>
      <c r="Y5" s="32" t="s">
        <v>69</v>
      </c>
      <c r="Z5" s="33"/>
      <c r="AA5" s="34"/>
      <c r="AB5" s="32" t="s">
        <v>70</v>
      </c>
      <c r="AC5" s="33"/>
      <c r="AD5" s="34"/>
      <c r="AE5" s="1"/>
      <c r="AF5" s="4"/>
    </row>
    <row r="6" spans="1:32" ht="15.75" x14ac:dyDescent="0.25">
      <c r="A6" s="28"/>
      <c r="B6" s="5" t="s">
        <v>19</v>
      </c>
      <c r="C6" s="5" t="s">
        <v>20</v>
      </c>
      <c r="D6" s="5" t="s">
        <v>39</v>
      </c>
      <c r="E6" s="5" t="s">
        <v>38</v>
      </c>
      <c r="F6" s="5" t="s">
        <v>15</v>
      </c>
      <c r="G6" s="5" t="s">
        <v>39</v>
      </c>
      <c r="H6" s="5" t="s">
        <v>38</v>
      </c>
      <c r="I6" s="5" t="s">
        <v>15</v>
      </c>
      <c r="J6" s="5" t="s">
        <v>39</v>
      </c>
      <c r="K6" s="5" t="s">
        <v>38</v>
      </c>
      <c r="L6" s="5" t="s">
        <v>15</v>
      </c>
      <c r="M6" s="5" t="s">
        <v>39</v>
      </c>
      <c r="N6" s="5" t="s">
        <v>38</v>
      </c>
      <c r="O6" s="5" t="s">
        <v>15</v>
      </c>
      <c r="P6" s="5" t="s">
        <v>39</v>
      </c>
      <c r="Q6" s="5" t="s">
        <v>38</v>
      </c>
      <c r="R6" s="5" t="s">
        <v>15</v>
      </c>
      <c r="S6" s="5" t="s">
        <v>39</v>
      </c>
      <c r="T6" s="5" t="s">
        <v>38</v>
      </c>
      <c r="U6" s="5" t="s">
        <v>15</v>
      </c>
      <c r="V6" s="5" t="s">
        <v>39</v>
      </c>
      <c r="W6" s="5" t="s">
        <v>38</v>
      </c>
      <c r="X6" s="5" t="s">
        <v>15</v>
      </c>
      <c r="Y6" s="5" t="s">
        <v>39</v>
      </c>
      <c r="Z6" s="5" t="s">
        <v>38</v>
      </c>
      <c r="AA6" s="5" t="s">
        <v>15</v>
      </c>
      <c r="AB6" s="5" t="s">
        <v>39</v>
      </c>
      <c r="AC6" s="5" t="s">
        <v>38</v>
      </c>
      <c r="AD6" s="5" t="s">
        <v>15</v>
      </c>
      <c r="AE6" s="3" t="s">
        <v>2</v>
      </c>
      <c r="AF6" s="5" t="s">
        <v>17</v>
      </c>
    </row>
    <row r="7" spans="1:32" ht="21" x14ac:dyDescent="0.35">
      <c r="A7" s="6">
        <v>1</v>
      </c>
      <c r="B7" s="17" t="s">
        <v>115</v>
      </c>
      <c r="C7" s="17" t="s">
        <v>34</v>
      </c>
      <c r="D7" s="17"/>
      <c r="E7" s="17"/>
      <c r="F7" s="17"/>
      <c r="G7" s="17">
        <v>50</v>
      </c>
      <c r="H7" s="18">
        <v>50</v>
      </c>
      <c r="I7" s="18">
        <v>375</v>
      </c>
      <c r="J7" s="20"/>
      <c r="K7" s="20"/>
      <c r="L7" s="20"/>
      <c r="M7" s="18"/>
      <c r="N7" s="18"/>
      <c r="O7" s="18"/>
      <c r="P7" s="18">
        <v>1</v>
      </c>
      <c r="Q7" s="18">
        <v>0</v>
      </c>
      <c r="R7" s="18">
        <v>82</v>
      </c>
      <c r="S7" s="18">
        <v>50</v>
      </c>
      <c r="T7" s="18">
        <v>50</v>
      </c>
      <c r="U7" s="18">
        <v>233</v>
      </c>
      <c r="V7" s="20"/>
      <c r="W7" s="20"/>
      <c r="X7" s="20"/>
      <c r="Y7" s="18">
        <v>50</v>
      </c>
      <c r="Z7" s="18">
        <v>50</v>
      </c>
      <c r="AA7" s="18">
        <v>512</v>
      </c>
      <c r="AB7" s="20"/>
      <c r="AC7" s="20"/>
      <c r="AD7" s="26"/>
      <c r="AE7" s="17">
        <f t="shared" ref="AE7:AE13" si="0">D7+E7+G7+H7+J7+K7+M7+N7+P7+Q7+S7+T7+V7+W7+Y7+Z7+AB7+AC7</f>
        <v>301</v>
      </c>
      <c r="AF7" s="17">
        <f t="shared" ref="AF7:AF13" si="1">F7+I7+L7+O7+R7+U7+X7+AA7+AD7</f>
        <v>1202</v>
      </c>
    </row>
    <row r="8" spans="1:32" ht="21" x14ac:dyDescent="0.35">
      <c r="A8" s="7">
        <v>2</v>
      </c>
      <c r="B8" s="12" t="s">
        <v>41</v>
      </c>
      <c r="C8" s="12" t="s">
        <v>35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>
        <v>50</v>
      </c>
      <c r="Q8" s="13">
        <v>50</v>
      </c>
      <c r="R8" s="13">
        <v>104</v>
      </c>
      <c r="S8" s="13">
        <v>50</v>
      </c>
      <c r="T8" s="13">
        <v>50</v>
      </c>
      <c r="U8" s="13">
        <v>147</v>
      </c>
      <c r="V8" s="13"/>
      <c r="W8" s="13"/>
      <c r="X8" s="13"/>
      <c r="Y8" s="13"/>
      <c r="Z8" s="13"/>
      <c r="AA8" s="13"/>
      <c r="AB8" s="13"/>
      <c r="AC8" s="13"/>
      <c r="AD8" s="13"/>
      <c r="AE8" s="12">
        <f t="shared" si="0"/>
        <v>200</v>
      </c>
      <c r="AF8" s="12">
        <f t="shared" si="1"/>
        <v>251</v>
      </c>
    </row>
    <row r="9" spans="1:32" ht="22.5" customHeight="1" x14ac:dyDescent="0.35">
      <c r="A9" s="6">
        <v>3</v>
      </c>
      <c r="B9" s="17" t="s">
        <v>75</v>
      </c>
      <c r="C9" s="17" t="s">
        <v>24</v>
      </c>
      <c r="D9" s="18">
        <v>2</v>
      </c>
      <c r="E9" s="18">
        <v>0</v>
      </c>
      <c r="F9" s="18">
        <v>157</v>
      </c>
      <c r="G9" s="18">
        <v>50</v>
      </c>
      <c r="H9" s="18">
        <v>50</v>
      </c>
      <c r="I9" s="18">
        <v>139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>
        <f t="shared" si="0"/>
        <v>102</v>
      </c>
      <c r="AF9" s="17">
        <f t="shared" si="1"/>
        <v>296</v>
      </c>
    </row>
    <row r="10" spans="1:32" ht="21" x14ac:dyDescent="0.35">
      <c r="A10" s="7">
        <v>4</v>
      </c>
      <c r="B10" s="12" t="s">
        <v>32</v>
      </c>
      <c r="C10" s="12" t="s">
        <v>8</v>
      </c>
      <c r="D10" s="13"/>
      <c r="E10" s="13"/>
      <c r="F10" s="13"/>
      <c r="G10" s="13">
        <v>50</v>
      </c>
      <c r="H10" s="13">
        <v>50</v>
      </c>
      <c r="I10" s="13">
        <v>235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2">
        <f t="shared" si="0"/>
        <v>100</v>
      </c>
      <c r="AF10" s="12">
        <f t="shared" si="1"/>
        <v>235</v>
      </c>
    </row>
    <row r="11" spans="1:32" ht="21" x14ac:dyDescent="0.35">
      <c r="A11" s="6">
        <v>5</v>
      </c>
      <c r="B11" s="17" t="s">
        <v>91</v>
      </c>
      <c r="C11" s="17" t="s">
        <v>92</v>
      </c>
      <c r="D11" s="18"/>
      <c r="E11" s="18"/>
      <c r="F11" s="18"/>
      <c r="G11" s="18"/>
      <c r="H11" s="18"/>
      <c r="I11" s="18"/>
      <c r="J11" s="20"/>
      <c r="K11" s="20"/>
      <c r="L11" s="2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7">
        <f t="shared" si="0"/>
        <v>0</v>
      </c>
      <c r="AF11" s="17">
        <f t="shared" si="1"/>
        <v>0</v>
      </c>
    </row>
    <row r="12" spans="1:32" ht="21" x14ac:dyDescent="0.35">
      <c r="A12" s="7">
        <v>6</v>
      </c>
      <c r="B12" s="12" t="s">
        <v>55</v>
      </c>
      <c r="C12" s="12" t="s">
        <v>30</v>
      </c>
      <c r="D12" s="13"/>
      <c r="E12" s="13"/>
      <c r="F12" s="13"/>
      <c r="G12" s="13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"/>
      <c r="AE12" s="12">
        <f t="shared" si="0"/>
        <v>0</v>
      </c>
      <c r="AF12" s="12">
        <f t="shared" si="1"/>
        <v>0</v>
      </c>
    </row>
    <row r="13" spans="1:32" ht="21" x14ac:dyDescent="0.35">
      <c r="A13" s="6">
        <v>7</v>
      </c>
      <c r="B13" s="12" t="s">
        <v>101</v>
      </c>
      <c r="C13" s="12" t="s">
        <v>72</v>
      </c>
      <c r="D13" s="12"/>
      <c r="E13" s="12"/>
      <c r="F13" s="12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  <c r="AD13" s="2"/>
      <c r="AE13" s="12">
        <f t="shared" si="0"/>
        <v>0</v>
      </c>
      <c r="AF13" s="12">
        <f t="shared" si="1"/>
        <v>0</v>
      </c>
    </row>
    <row r="14" spans="1:32" ht="21" x14ac:dyDescent="0.35">
      <c r="A14" s="7">
        <v>8</v>
      </c>
      <c r="B14" s="12"/>
      <c r="C14" s="12"/>
      <c r="D14" s="12"/>
      <c r="E14" s="12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2"/>
      <c r="AE14" s="12">
        <f t="shared" ref="AE14:AE16" si="2">D14+E14+G14+H14+J14+K14+M14+N14+P14+Q14+S14+T14+V14+W14+Y14+Z14+AB14+AC14</f>
        <v>0</v>
      </c>
      <c r="AF14" s="12">
        <f t="shared" ref="AF14:AF16" si="3">F14+I14+L14+O14+R14+U14+X14+AA14+AD14</f>
        <v>0</v>
      </c>
    </row>
    <row r="15" spans="1:32" ht="21" x14ac:dyDescent="0.35">
      <c r="A15" s="6">
        <v>9</v>
      </c>
      <c r="B15" s="12"/>
      <c r="C15" s="12"/>
      <c r="D15" s="12"/>
      <c r="E15" s="12"/>
      <c r="F15" s="12"/>
      <c r="G15" s="1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2"/>
      <c r="AE15" s="12">
        <f t="shared" si="2"/>
        <v>0</v>
      </c>
      <c r="AF15" s="12">
        <f t="shared" si="3"/>
        <v>0</v>
      </c>
    </row>
    <row r="16" spans="1:32" ht="20.25" customHeight="1" x14ac:dyDescent="0.35">
      <c r="A16" s="7">
        <v>10</v>
      </c>
      <c r="B16" s="12"/>
      <c r="C16" s="12"/>
      <c r="D16" s="12"/>
      <c r="E16" s="12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2"/>
      <c r="AE16" s="12">
        <f t="shared" si="2"/>
        <v>0</v>
      </c>
      <c r="AF16" s="12">
        <f t="shared" si="3"/>
        <v>0</v>
      </c>
    </row>
  </sheetData>
  <sortState xmlns:xlrd2="http://schemas.microsoft.com/office/spreadsheetml/2017/richdata2" ref="B7:AF13">
    <sortCondition descending="1" ref="AE7:AE13"/>
    <sortCondition descending="1" ref="AF7:AF13"/>
  </sortState>
  <mergeCells count="20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S5:U5"/>
    <mergeCell ref="AB4:AD4"/>
    <mergeCell ref="E2:AF2"/>
    <mergeCell ref="AB5:AD5"/>
    <mergeCell ref="V5:X5"/>
    <mergeCell ref="P4:R4"/>
    <mergeCell ref="S4:U4"/>
    <mergeCell ref="Y4:AA4"/>
    <mergeCell ref="Y5:AA5"/>
  </mergeCells>
  <pageMargins left="0.25" right="0.25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F21"/>
  <sheetViews>
    <sheetView zoomScale="80" zoomScaleNormal="80" workbookViewId="0">
      <selection activeCell="I8" sqref="I8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12.7109375" customWidth="1"/>
    <col min="4" max="4" width="7.42578125" bestFit="1" customWidth="1"/>
    <col min="5" max="5" width="7.85546875" style="4" customWidth="1"/>
    <col min="6" max="6" width="6.140625" style="4" bestFit="1" customWidth="1"/>
    <col min="7" max="7" width="7.42578125" style="4" bestFit="1" customWidth="1"/>
    <col min="8" max="8" width="7.85546875" style="4" customWidth="1"/>
    <col min="9" max="9" width="6.140625" style="4" bestFit="1" customWidth="1"/>
    <col min="10" max="10" width="9.28515625" style="4" customWidth="1"/>
    <col min="11" max="11" width="10.7109375" style="4" customWidth="1"/>
    <col min="12" max="12" width="10.140625" style="4" customWidth="1"/>
    <col min="13" max="13" width="7.42578125" style="4" bestFit="1" customWidth="1"/>
    <col min="14" max="14" width="7.85546875" style="4" bestFit="1" customWidth="1"/>
    <col min="15" max="15" width="6.140625" style="4" bestFit="1" customWidth="1"/>
    <col min="16" max="16" width="7.42578125" style="4" bestFit="1" customWidth="1"/>
    <col min="17" max="17" width="7.85546875" style="4" bestFit="1" customWidth="1"/>
    <col min="18" max="18" width="6.42578125" style="4" bestFit="1" customWidth="1"/>
    <col min="19" max="19" width="7.42578125" style="4" bestFit="1" customWidth="1"/>
    <col min="20" max="20" width="7.85546875" style="4" bestFit="1" customWidth="1"/>
    <col min="21" max="21" width="6.42578125" style="4" bestFit="1" customWidth="1"/>
    <col min="22" max="22" width="7.42578125" style="4" bestFit="1" customWidth="1"/>
    <col min="23" max="23" width="7.85546875" style="4" bestFit="1" customWidth="1"/>
    <col min="24" max="24" width="6.42578125" style="4" bestFit="1" customWidth="1"/>
    <col min="25" max="27" width="6.42578125" style="4" customWidth="1"/>
    <col min="28" max="28" width="7.42578125" style="4" bestFit="1" customWidth="1"/>
    <col min="29" max="29" width="7.28515625" style="4" customWidth="1"/>
    <col min="30" max="30" width="6.42578125" style="4" bestFit="1" customWidth="1"/>
    <col min="32" max="32" width="8" bestFit="1" customWidth="1"/>
  </cols>
  <sheetData>
    <row r="1" spans="1:32" ht="44.25" customHeight="1" x14ac:dyDescent="0.25"/>
    <row r="2" spans="1:32" ht="36.75" customHeight="1" x14ac:dyDescent="0.6">
      <c r="E2" s="38" t="s">
        <v>117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</row>
    <row r="3" spans="1:32" ht="17.25" customHeight="1" x14ac:dyDescent="0.25"/>
    <row r="4" spans="1:32" x14ac:dyDescent="0.25">
      <c r="A4" s="28" t="s">
        <v>21</v>
      </c>
      <c r="B4" s="1" t="s">
        <v>22</v>
      </c>
      <c r="C4" s="1"/>
      <c r="D4" s="29" t="s">
        <v>16</v>
      </c>
      <c r="E4" s="30"/>
      <c r="F4" s="31"/>
      <c r="G4" s="29" t="s">
        <v>16</v>
      </c>
      <c r="H4" s="30"/>
      <c r="I4" s="31"/>
      <c r="J4" s="35" t="s">
        <v>108</v>
      </c>
      <c r="K4" s="36"/>
      <c r="L4" s="37"/>
      <c r="M4" s="29" t="s">
        <v>23</v>
      </c>
      <c r="N4" s="30"/>
      <c r="O4" s="31"/>
      <c r="P4" s="29" t="s">
        <v>23</v>
      </c>
      <c r="Q4" s="30"/>
      <c r="R4" s="31"/>
      <c r="S4" s="29" t="s">
        <v>23</v>
      </c>
      <c r="T4" s="30"/>
      <c r="U4" s="31"/>
      <c r="V4" s="35" t="s">
        <v>116</v>
      </c>
      <c r="W4" s="36"/>
      <c r="X4" s="37"/>
      <c r="Y4" s="29" t="s">
        <v>16</v>
      </c>
      <c r="Z4" s="30"/>
      <c r="AA4" s="31"/>
      <c r="AB4" s="35" t="s">
        <v>116</v>
      </c>
      <c r="AC4" s="36"/>
      <c r="AD4" s="37"/>
      <c r="AE4" s="1"/>
      <c r="AF4" s="4"/>
    </row>
    <row r="5" spans="1:32" ht="15.75" x14ac:dyDescent="0.25">
      <c r="A5" s="28"/>
      <c r="B5" s="2"/>
      <c r="C5" s="2"/>
      <c r="D5" s="32" t="s">
        <v>0</v>
      </c>
      <c r="E5" s="33"/>
      <c r="F5" s="34"/>
      <c r="G5" s="32" t="s">
        <v>68</v>
      </c>
      <c r="H5" s="33"/>
      <c r="I5" s="34"/>
      <c r="J5" s="32" t="s">
        <v>40</v>
      </c>
      <c r="K5" s="33"/>
      <c r="L5" s="34"/>
      <c r="M5" s="32" t="s">
        <v>18</v>
      </c>
      <c r="N5" s="33"/>
      <c r="O5" s="34"/>
      <c r="P5" s="32" t="s">
        <v>63</v>
      </c>
      <c r="Q5" s="33"/>
      <c r="R5" s="34"/>
      <c r="S5" s="32" t="s">
        <v>1</v>
      </c>
      <c r="T5" s="33"/>
      <c r="U5" s="34"/>
      <c r="V5" s="32" t="s">
        <v>109</v>
      </c>
      <c r="W5" s="33"/>
      <c r="X5" s="34"/>
      <c r="Y5" s="32" t="s">
        <v>69</v>
      </c>
      <c r="Z5" s="33"/>
      <c r="AA5" s="34"/>
      <c r="AB5" s="32" t="s">
        <v>70</v>
      </c>
      <c r="AC5" s="33"/>
      <c r="AD5" s="34"/>
      <c r="AE5" s="1"/>
      <c r="AF5" s="4"/>
    </row>
    <row r="6" spans="1:32" ht="15.75" x14ac:dyDescent="0.25">
      <c r="A6" s="28"/>
      <c r="B6" s="5" t="s">
        <v>19</v>
      </c>
      <c r="C6" s="5" t="s">
        <v>20</v>
      </c>
      <c r="D6" s="5" t="s">
        <v>39</v>
      </c>
      <c r="E6" s="5" t="s">
        <v>38</v>
      </c>
      <c r="F6" s="5" t="s">
        <v>15</v>
      </c>
      <c r="G6" s="5" t="s">
        <v>39</v>
      </c>
      <c r="H6" s="5" t="s">
        <v>38</v>
      </c>
      <c r="I6" s="5" t="s">
        <v>15</v>
      </c>
      <c r="J6" s="5" t="s">
        <v>39</v>
      </c>
      <c r="K6" s="5" t="s">
        <v>38</v>
      </c>
      <c r="L6" s="5" t="s">
        <v>15</v>
      </c>
      <c r="M6" s="5" t="s">
        <v>39</v>
      </c>
      <c r="N6" s="5" t="s">
        <v>38</v>
      </c>
      <c r="O6" s="5" t="s">
        <v>15</v>
      </c>
      <c r="P6" s="5" t="s">
        <v>39</v>
      </c>
      <c r="Q6" s="5" t="s">
        <v>38</v>
      </c>
      <c r="R6" s="5" t="s">
        <v>15</v>
      </c>
      <c r="S6" s="5" t="s">
        <v>39</v>
      </c>
      <c r="T6" s="5" t="s">
        <v>38</v>
      </c>
      <c r="U6" s="5" t="s">
        <v>15</v>
      </c>
      <c r="V6" s="5" t="s">
        <v>39</v>
      </c>
      <c r="W6" s="5" t="s">
        <v>38</v>
      </c>
      <c r="X6" s="5" t="s">
        <v>15</v>
      </c>
      <c r="Y6" s="5" t="s">
        <v>39</v>
      </c>
      <c r="Z6" s="5" t="s">
        <v>38</v>
      </c>
      <c r="AA6" s="5" t="s">
        <v>15</v>
      </c>
      <c r="AB6" s="5" t="s">
        <v>39</v>
      </c>
      <c r="AC6" s="5" t="s">
        <v>38</v>
      </c>
      <c r="AD6" s="5" t="s">
        <v>15</v>
      </c>
      <c r="AE6" s="3" t="s">
        <v>2</v>
      </c>
      <c r="AF6" s="5" t="s">
        <v>17</v>
      </c>
    </row>
    <row r="7" spans="1:32" ht="21" x14ac:dyDescent="0.35">
      <c r="A7" s="6">
        <v>1</v>
      </c>
      <c r="B7" s="22" t="s">
        <v>99</v>
      </c>
      <c r="C7" s="22" t="s">
        <v>100</v>
      </c>
      <c r="D7" s="18"/>
      <c r="E7" s="18"/>
      <c r="F7" s="18"/>
      <c r="G7" s="18">
        <v>50</v>
      </c>
      <c r="H7" s="18">
        <v>50</v>
      </c>
      <c r="I7" s="18">
        <v>296</v>
      </c>
      <c r="J7" s="18"/>
      <c r="K7" s="18"/>
      <c r="L7" s="18"/>
      <c r="M7" s="18">
        <v>50</v>
      </c>
      <c r="N7" s="18">
        <v>50</v>
      </c>
      <c r="O7" s="18">
        <v>40</v>
      </c>
      <c r="P7" s="18">
        <v>50</v>
      </c>
      <c r="Q7" s="18">
        <v>50</v>
      </c>
      <c r="R7" s="18">
        <v>103</v>
      </c>
      <c r="S7" s="18">
        <v>50</v>
      </c>
      <c r="T7" s="18">
        <v>50</v>
      </c>
      <c r="U7" s="18">
        <v>181</v>
      </c>
      <c r="V7" s="18"/>
      <c r="W7" s="18"/>
      <c r="X7" s="18"/>
      <c r="Y7" s="18">
        <v>50</v>
      </c>
      <c r="Z7" s="18">
        <v>50</v>
      </c>
      <c r="AA7" s="18">
        <v>420</v>
      </c>
      <c r="AB7" s="18"/>
      <c r="AC7" s="18"/>
      <c r="AD7" s="18"/>
      <c r="AE7" s="17">
        <f t="shared" ref="AE7:AE21" si="0">D7+E7+G7+H7+J7+K7+M7+N7+P7+Q7+S7+T7+V7+W7+Y7+Z7+AB7+AC7</f>
        <v>500</v>
      </c>
      <c r="AF7" s="17">
        <f t="shared" ref="AF7:AF21" si="1">F7+I7+L7+O7+R7+U7+X7+AA7+AD7</f>
        <v>1040</v>
      </c>
    </row>
    <row r="8" spans="1:32" ht="21" x14ac:dyDescent="0.35">
      <c r="A8" s="7">
        <v>2</v>
      </c>
      <c r="B8" s="12" t="s">
        <v>44</v>
      </c>
      <c r="C8" s="12" t="s">
        <v>26</v>
      </c>
      <c r="D8" s="13"/>
      <c r="E8" s="13"/>
      <c r="F8" s="13"/>
      <c r="G8" s="13">
        <v>50</v>
      </c>
      <c r="H8" s="13">
        <v>50</v>
      </c>
      <c r="I8" s="13">
        <v>405</v>
      </c>
      <c r="J8" s="13"/>
      <c r="K8" s="13"/>
      <c r="L8" s="13"/>
      <c r="M8" s="13"/>
      <c r="N8" s="13"/>
      <c r="O8" s="13"/>
      <c r="P8" s="13">
        <v>50</v>
      </c>
      <c r="Q8" s="13">
        <v>50</v>
      </c>
      <c r="R8" s="13">
        <v>15</v>
      </c>
      <c r="S8" s="13"/>
      <c r="T8" s="13"/>
      <c r="U8" s="13"/>
      <c r="V8" s="13"/>
      <c r="W8" s="13"/>
      <c r="X8" s="13"/>
      <c r="Y8" s="13">
        <v>50</v>
      </c>
      <c r="Z8" s="13">
        <v>50</v>
      </c>
      <c r="AA8" s="13">
        <v>523</v>
      </c>
      <c r="AB8" s="13"/>
      <c r="AC8" s="13"/>
      <c r="AD8" s="13"/>
      <c r="AE8" s="12">
        <f t="shared" si="0"/>
        <v>300</v>
      </c>
      <c r="AF8" s="12">
        <f t="shared" si="1"/>
        <v>943</v>
      </c>
    </row>
    <row r="9" spans="1:32" ht="22.5" customHeight="1" x14ac:dyDescent="0.35">
      <c r="A9" s="6">
        <v>3</v>
      </c>
      <c r="B9" s="17" t="s">
        <v>106</v>
      </c>
      <c r="C9" s="17" t="s">
        <v>107</v>
      </c>
      <c r="D9" s="18">
        <v>50</v>
      </c>
      <c r="E9" s="18">
        <v>50</v>
      </c>
      <c r="F9" s="18">
        <v>217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50</v>
      </c>
      <c r="T9" s="18">
        <v>50</v>
      </c>
      <c r="U9" s="18">
        <v>210</v>
      </c>
      <c r="V9" s="18"/>
      <c r="W9" s="18"/>
      <c r="X9" s="18"/>
      <c r="Y9" s="18">
        <v>50</v>
      </c>
      <c r="Z9" s="18">
        <v>50</v>
      </c>
      <c r="AA9" s="18">
        <v>357</v>
      </c>
      <c r="AB9" s="18"/>
      <c r="AC9" s="18"/>
      <c r="AD9" s="18"/>
      <c r="AE9" s="17">
        <f t="shared" si="0"/>
        <v>300</v>
      </c>
      <c r="AF9" s="17">
        <f t="shared" si="1"/>
        <v>784</v>
      </c>
    </row>
    <row r="10" spans="1:32" ht="21" x14ac:dyDescent="0.35">
      <c r="A10" s="7">
        <v>4</v>
      </c>
      <c r="B10" s="15" t="s">
        <v>76</v>
      </c>
      <c r="C10" s="15" t="s">
        <v>54</v>
      </c>
      <c r="D10" s="13">
        <v>50</v>
      </c>
      <c r="E10" s="13">
        <v>50</v>
      </c>
      <c r="F10" s="13">
        <v>340</v>
      </c>
      <c r="G10" s="13"/>
      <c r="H10" s="13"/>
      <c r="I10" s="13"/>
      <c r="J10" s="13"/>
      <c r="K10" s="13"/>
      <c r="L10" s="13"/>
      <c r="M10" s="13"/>
      <c r="N10" s="13"/>
      <c r="O10" s="13"/>
      <c r="P10" s="13">
        <v>50</v>
      </c>
      <c r="Q10" s="13">
        <v>50</v>
      </c>
      <c r="R10" s="13">
        <v>159</v>
      </c>
      <c r="S10" s="13">
        <v>50</v>
      </c>
      <c r="T10" s="13">
        <v>50</v>
      </c>
      <c r="U10" s="13">
        <v>11</v>
      </c>
      <c r="V10" s="13"/>
      <c r="W10" s="13"/>
      <c r="X10" s="13"/>
      <c r="Y10" s="13"/>
      <c r="Z10" s="13"/>
      <c r="AA10" s="13"/>
      <c r="AB10" s="13"/>
      <c r="AC10" s="13"/>
      <c r="AD10" s="13"/>
      <c r="AE10" s="12">
        <f t="shared" si="0"/>
        <v>300</v>
      </c>
      <c r="AF10" s="12">
        <f t="shared" si="1"/>
        <v>510</v>
      </c>
    </row>
    <row r="11" spans="1:32" ht="21" x14ac:dyDescent="0.35">
      <c r="A11" s="6">
        <v>5</v>
      </c>
      <c r="B11" s="17" t="s">
        <v>115</v>
      </c>
      <c r="C11" s="17" t="s">
        <v>34</v>
      </c>
      <c r="D11" s="17"/>
      <c r="E11" s="17"/>
      <c r="F11" s="17"/>
      <c r="G11" s="17"/>
      <c r="H11" s="19"/>
      <c r="I11" s="19"/>
      <c r="J11" s="18"/>
      <c r="K11" s="18"/>
      <c r="L11" s="18"/>
      <c r="M11" s="18">
        <v>50</v>
      </c>
      <c r="N11" s="18">
        <v>50</v>
      </c>
      <c r="O11" s="18">
        <v>159</v>
      </c>
      <c r="P11" s="18"/>
      <c r="Q11" s="18">
        <v>50</v>
      </c>
      <c r="R11" s="18">
        <v>82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7">
        <f t="shared" si="0"/>
        <v>150</v>
      </c>
      <c r="AF11" s="17">
        <f t="shared" si="1"/>
        <v>241</v>
      </c>
    </row>
    <row r="12" spans="1:32" ht="21" x14ac:dyDescent="0.35">
      <c r="A12" s="7">
        <v>6</v>
      </c>
      <c r="B12" s="12" t="s">
        <v>80</v>
      </c>
      <c r="C12" s="12" t="s">
        <v>24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50</v>
      </c>
      <c r="T12" s="13">
        <v>50</v>
      </c>
      <c r="U12" s="13">
        <v>230</v>
      </c>
      <c r="V12" s="13"/>
      <c r="W12" s="13"/>
      <c r="X12" s="13"/>
      <c r="Y12" s="13"/>
      <c r="Z12" s="13"/>
      <c r="AA12" s="13"/>
      <c r="AB12" s="13"/>
      <c r="AC12" s="13"/>
      <c r="AD12" s="13"/>
      <c r="AE12" s="12">
        <f t="shared" si="0"/>
        <v>100</v>
      </c>
      <c r="AF12" s="12">
        <f t="shared" si="1"/>
        <v>230</v>
      </c>
    </row>
    <row r="13" spans="1:32" ht="21" x14ac:dyDescent="0.35">
      <c r="A13" s="6">
        <v>7</v>
      </c>
      <c r="B13" s="17" t="s">
        <v>75</v>
      </c>
      <c r="C13" s="17" t="s">
        <v>24</v>
      </c>
      <c r="D13" s="27"/>
      <c r="E13" s="27"/>
      <c r="F13" s="27"/>
      <c r="G13" s="27"/>
      <c r="H13" s="19"/>
      <c r="I13" s="19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>
        <v>50</v>
      </c>
      <c r="Z13" s="18">
        <v>50</v>
      </c>
      <c r="AA13" s="18">
        <v>156</v>
      </c>
      <c r="AB13" s="18"/>
      <c r="AC13" s="18"/>
      <c r="AD13" s="18"/>
      <c r="AE13" s="17">
        <f t="shared" si="0"/>
        <v>100</v>
      </c>
      <c r="AF13" s="17">
        <f t="shared" si="1"/>
        <v>156</v>
      </c>
    </row>
    <row r="14" spans="1:32" ht="21" x14ac:dyDescent="0.35">
      <c r="A14" s="7">
        <v>8</v>
      </c>
      <c r="B14" s="12" t="s">
        <v>55</v>
      </c>
      <c r="C14" s="12" t="s">
        <v>30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>
        <v>50</v>
      </c>
      <c r="Q14" s="13">
        <v>50</v>
      </c>
      <c r="R14" s="13">
        <v>15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2">
        <f t="shared" si="0"/>
        <v>100</v>
      </c>
      <c r="AF14" s="12">
        <f t="shared" si="1"/>
        <v>15</v>
      </c>
    </row>
    <row r="15" spans="1:32" ht="21" x14ac:dyDescent="0.35">
      <c r="A15" s="6">
        <v>9</v>
      </c>
      <c r="B15" s="17" t="s">
        <v>111</v>
      </c>
      <c r="C15" s="17" t="s">
        <v>112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>
        <v>50</v>
      </c>
      <c r="Q15" s="18">
        <v>50</v>
      </c>
      <c r="R15" s="18">
        <v>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7">
        <f t="shared" si="0"/>
        <v>100</v>
      </c>
      <c r="AF15" s="17">
        <f t="shared" si="1"/>
        <v>9</v>
      </c>
    </row>
    <row r="16" spans="1:32" ht="20.25" customHeight="1" x14ac:dyDescent="0.35">
      <c r="A16" s="7">
        <v>10</v>
      </c>
      <c r="B16" s="12" t="s">
        <v>64</v>
      </c>
      <c r="C16" s="12" t="s">
        <v>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50</v>
      </c>
      <c r="U16" s="13">
        <v>5</v>
      </c>
      <c r="V16" s="13"/>
      <c r="W16" s="13"/>
      <c r="X16" s="13"/>
      <c r="Y16" s="13"/>
      <c r="Z16" s="13"/>
      <c r="AA16" s="13"/>
      <c r="AB16" s="13"/>
      <c r="AC16" s="13"/>
      <c r="AD16" s="13"/>
      <c r="AE16" s="12">
        <f t="shared" si="0"/>
        <v>50</v>
      </c>
      <c r="AF16" s="12">
        <f t="shared" si="1"/>
        <v>5</v>
      </c>
    </row>
    <row r="17" spans="1:32" ht="18" customHeight="1" x14ac:dyDescent="0.35">
      <c r="A17" s="6">
        <v>11</v>
      </c>
      <c r="B17" s="17" t="s">
        <v>42</v>
      </c>
      <c r="C17" s="17" t="s">
        <v>43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7">
        <f t="shared" si="0"/>
        <v>0</v>
      </c>
      <c r="AF17" s="17">
        <f t="shared" si="1"/>
        <v>0</v>
      </c>
    </row>
    <row r="18" spans="1:32" ht="21" customHeight="1" x14ac:dyDescent="0.35">
      <c r="A18" s="7">
        <v>12</v>
      </c>
      <c r="B18" s="12" t="s">
        <v>89</v>
      </c>
      <c r="C18" s="12" t="s">
        <v>90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2">
        <f t="shared" si="0"/>
        <v>0</v>
      </c>
      <c r="AF18" s="12">
        <f t="shared" si="1"/>
        <v>0</v>
      </c>
    </row>
    <row r="19" spans="1:32" ht="21" customHeight="1" x14ac:dyDescent="0.35">
      <c r="A19" s="6">
        <v>13</v>
      </c>
      <c r="B19" s="12" t="s">
        <v>65</v>
      </c>
      <c r="C19" s="12" t="s">
        <v>66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2">
        <f t="shared" si="0"/>
        <v>0</v>
      </c>
      <c r="AF19" s="12">
        <f t="shared" si="1"/>
        <v>0</v>
      </c>
    </row>
    <row r="20" spans="1:32" ht="21" customHeight="1" x14ac:dyDescent="0.35">
      <c r="A20" s="7">
        <v>14</v>
      </c>
      <c r="B20" s="12" t="s">
        <v>36</v>
      </c>
      <c r="C20" s="12" t="s">
        <v>24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2">
        <f t="shared" si="0"/>
        <v>0</v>
      </c>
      <c r="AF20" s="12">
        <f t="shared" si="1"/>
        <v>0</v>
      </c>
    </row>
    <row r="21" spans="1:32" ht="21" customHeight="1" x14ac:dyDescent="0.35">
      <c r="A21" s="6">
        <v>15</v>
      </c>
      <c r="B21" s="12" t="s">
        <v>104</v>
      </c>
      <c r="C21" s="12" t="s">
        <v>105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2">
        <f t="shared" si="0"/>
        <v>0</v>
      </c>
      <c r="AF21" s="12">
        <f t="shared" si="1"/>
        <v>0</v>
      </c>
    </row>
  </sheetData>
  <sortState xmlns:xlrd2="http://schemas.microsoft.com/office/spreadsheetml/2017/richdata2" ref="B7:AF21">
    <sortCondition descending="1" ref="AE7:AE21"/>
    <sortCondition descending="1" ref="AF7:AF21"/>
  </sortState>
  <mergeCells count="20">
    <mergeCell ref="S5:U5"/>
    <mergeCell ref="V5:X5"/>
    <mergeCell ref="AB4:AD4"/>
    <mergeCell ref="E2:AF2"/>
    <mergeCell ref="AB5:AD5"/>
    <mergeCell ref="P4:R4"/>
    <mergeCell ref="S4:U4"/>
    <mergeCell ref="V4:X4"/>
    <mergeCell ref="P5:R5"/>
    <mergeCell ref="Y4:AA4"/>
    <mergeCell ref="Y5:AA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workbookViewId="0">
      <selection activeCell="G25" sqref="G25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4"/>
    </row>
    <row r="3" spans="2:3" x14ac:dyDescent="0.25">
      <c r="C3" s="4" t="s">
        <v>45</v>
      </c>
    </row>
    <row r="4" spans="2:3" x14ac:dyDescent="0.25">
      <c r="B4" t="s">
        <v>46</v>
      </c>
      <c r="C4" s="4">
        <v>100</v>
      </c>
    </row>
    <row r="5" spans="2:3" x14ac:dyDescent="0.25">
      <c r="B5" t="s">
        <v>47</v>
      </c>
      <c r="C5" s="4">
        <v>50</v>
      </c>
    </row>
    <row r="6" spans="2:3" x14ac:dyDescent="0.25">
      <c r="B6" t="s">
        <v>48</v>
      </c>
      <c r="C6" s="4">
        <v>50</v>
      </c>
    </row>
    <row r="7" spans="2:3" x14ac:dyDescent="0.25">
      <c r="B7" t="s">
        <v>49</v>
      </c>
      <c r="C7" s="4">
        <v>2</v>
      </c>
    </row>
    <row r="8" spans="2:3" x14ac:dyDescent="0.25">
      <c r="B8" t="s">
        <v>50</v>
      </c>
      <c r="C8" s="4">
        <v>1</v>
      </c>
    </row>
    <row r="9" spans="2:3" x14ac:dyDescent="0.25">
      <c r="B9" t="s">
        <v>51</v>
      </c>
      <c r="C9" s="4">
        <v>1</v>
      </c>
    </row>
    <row r="10" spans="2:3" ht="15.75" thickBot="1" x14ac:dyDescent="0.3">
      <c r="C10" s="4"/>
    </row>
    <row r="11" spans="2:3" ht="15.75" thickBot="1" x14ac:dyDescent="0.3">
      <c r="B11" s="14" t="s">
        <v>52</v>
      </c>
      <c r="C11" s="4"/>
    </row>
    <row r="12" spans="2:3" x14ac:dyDescent="0.25">
      <c r="B12" s="39" t="s">
        <v>53</v>
      </c>
      <c r="C12" s="4"/>
    </row>
    <row r="13" spans="2:3" x14ac:dyDescent="0.25">
      <c r="B13" s="40"/>
      <c r="C13" s="4"/>
    </row>
    <row r="14" spans="2:3" x14ac:dyDescent="0.25">
      <c r="B14" s="40"/>
      <c r="C14" s="4"/>
    </row>
    <row r="15" spans="2:3" x14ac:dyDescent="0.25">
      <c r="B15" s="40"/>
      <c r="C15" s="4"/>
    </row>
    <row r="16" spans="2:3" x14ac:dyDescent="0.25">
      <c r="B16" s="40"/>
      <c r="C16" s="4"/>
    </row>
    <row r="17" spans="2:3" ht="15.75" thickBot="1" x14ac:dyDescent="0.3">
      <c r="B17" s="41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2024-09-23T05:20:15Z</dcterms:modified>
</cp:coreProperties>
</file>