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0" windowWidth="22695" windowHeight="13178"/>
  </bookViews>
  <sheets>
    <sheet name="Súťaž tímov EaR 2025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/>
  <c r="L33"/>
  <c r="W21"/>
  <c r="X21"/>
  <c r="AO3"/>
  <c r="AQ3" s="1"/>
  <c r="AQ4" s="1"/>
  <c r="AP3"/>
  <c r="AO9"/>
  <c r="AQ9" s="1"/>
  <c r="AQ10" s="1"/>
  <c r="AP9"/>
  <c r="AO15"/>
  <c r="AQ15" s="1"/>
  <c r="AQ16" s="1"/>
  <c r="AP15"/>
  <c r="AO21"/>
  <c r="AQ21" s="1"/>
  <c r="AQ22" s="1"/>
  <c r="AP21"/>
  <c r="AO27"/>
  <c r="AQ27" s="1"/>
  <c r="AQ28" s="1"/>
  <c r="AP27"/>
  <c r="AO33"/>
  <c r="AQ33" s="1"/>
  <c r="AQ34" s="1"/>
  <c r="AO39"/>
  <c r="AP39"/>
  <c r="AQ39" s="1"/>
  <c r="AQ40" s="1"/>
  <c r="AO45"/>
  <c r="AP45"/>
  <c r="AQ45" s="1"/>
  <c r="AQ46" s="1"/>
  <c r="AO51"/>
  <c r="AQ51" s="1"/>
  <c r="AQ52" s="1"/>
  <c r="AP51"/>
  <c r="AO57"/>
  <c r="AQ57" s="1"/>
  <c r="AQ58" s="1"/>
  <c r="AP57"/>
  <c r="AO63"/>
  <c r="AP63"/>
  <c r="AQ63" s="1"/>
  <c r="AQ64" s="1"/>
  <c r="AO69"/>
  <c r="AP69"/>
  <c r="AQ69" s="1"/>
  <c r="AQ70" s="1"/>
  <c r="AO75"/>
  <c r="AQ75" s="1"/>
  <c r="AQ76" s="1"/>
  <c r="AP75"/>
  <c r="AO81"/>
  <c r="AQ81" s="1"/>
  <c r="AQ82" s="1"/>
  <c r="AP81"/>
  <c r="AO87"/>
  <c r="AP87"/>
  <c r="AQ87" s="1"/>
  <c r="AQ88" s="1"/>
  <c r="AO93"/>
  <c r="AP93"/>
  <c r="AQ93" s="1"/>
  <c r="AQ94" s="1"/>
  <c r="AO99"/>
  <c r="AQ99" s="1"/>
  <c r="AQ100" s="1"/>
  <c r="AP99"/>
  <c r="AO105"/>
  <c r="AQ105" s="1"/>
  <c r="AQ106" s="1"/>
  <c r="AP105"/>
  <c r="AO111"/>
  <c r="AP111"/>
  <c r="AQ111" s="1"/>
  <c r="AQ112" s="1"/>
  <c r="AO117"/>
  <c r="AP117"/>
  <c r="AQ117" s="1"/>
  <c r="AQ118" s="1"/>
  <c r="X33"/>
  <c r="W33"/>
  <c r="U45"/>
  <c r="U33"/>
  <c r="O27"/>
  <c r="AE3"/>
  <c r="AE4" s="1"/>
  <c r="AF3"/>
  <c r="AG3"/>
  <c r="AI3"/>
  <c r="AJ3"/>
  <c r="AL3"/>
  <c r="AM3"/>
  <c r="AE9"/>
  <c r="AE10" s="1"/>
  <c r="AF9"/>
  <c r="AG9"/>
  <c r="AI9"/>
  <c r="AJ9"/>
  <c r="AL9"/>
  <c r="AM9"/>
  <c r="AE15"/>
  <c r="AE16" s="1"/>
  <c r="AF15"/>
  <c r="AG15"/>
  <c r="AI15"/>
  <c r="AJ15"/>
  <c r="AL15"/>
  <c r="AM15"/>
  <c r="AE21"/>
  <c r="AE22" s="1"/>
  <c r="AF21"/>
  <c r="AG21"/>
  <c r="AI21"/>
  <c r="AJ21"/>
  <c r="AL21"/>
  <c r="AM21"/>
  <c r="AE27"/>
  <c r="AE28" s="1"/>
  <c r="AF27"/>
  <c r="AG27"/>
  <c r="AI27"/>
  <c r="AJ27"/>
  <c r="AL27"/>
  <c r="AM27"/>
  <c r="AE33"/>
  <c r="AF33"/>
  <c r="AG33"/>
  <c r="AI33"/>
  <c r="AJ33"/>
  <c r="AK33"/>
  <c r="AK34" s="1"/>
  <c r="AL33"/>
  <c r="AM33"/>
  <c r="AE34"/>
  <c r="AE39"/>
  <c r="AE40" s="1"/>
  <c r="AF39"/>
  <c r="AG39"/>
  <c r="AI39"/>
  <c r="AJ39"/>
  <c r="AL39"/>
  <c r="AM39"/>
  <c r="AE45"/>
  <c r="AE46" s="1"/>
  <c r="AF45"/>
  <c r="AG45"/>
  <c r="AI45"/>
  <c r="AJ45"/>
  <c r="AL45"/>
  <c r="AM45"/>
  <c r="AE51"/>
  <c r="AE52" s="1"/>
  <c r="AF51"/>
  <c r="AG51"/>
  <c r="AI51"/>
  <c r="AJ51"/>
  <c r="AL51"/>
  <c r="AM51"/>
  <c r="AE57"/>
  <c r="AE58" s="1"/>
  <c r="AF57"/>
  <c r="AG57"/>
  <c r="AI57"/>
  <c r="AJ57"/>
  <c r="AL57"/>
  <c r="AM57"/>
  <c r="AE63"/>
  <c r="AE64" s="1"/>
  <c r="AF63"/>
  <c r="AG63"/>
  <c r="AI63"/>
  <c r="AJ63"/>
  <c r="AL63"/>
  <c r="AM63"/>
  <c r="AE69"/>
  <c r="AE70" s="1"/>
  <c r="AF69"/>
  <c r="AG69"/>
  <c r="AI69"/>
  <c r="AJ69"/>
  <c r="AL69"/>
  <c r="AM69"/>
  <c r="AE75"/>
  <c r="AE76" s="1"/>
  <c r="AF75"/>
  <c r="AG75"/>
  <c r="AI75"/>
  <c r="AJ75"/>
  <c r="AL75"/>
  <c r="AM75"/>
  <c r="AE81"/>
  <c r="AE82" s="1"/>
  <c r="AF81"/>
  <c r="AG81"/>
  <c r="AI81"/>
  <c r="AJ81"/>
  <c r="AL81"/>
  <c r="AM81"/>
  <c r="AE87"/>
  <c r="AE88" s="1"/>
  <c r="AF87"/>
  <c r="AG87"/>
  <c r="AH87" s="1"/>
  <c r="AH88" s="1"/>
  <c r="AI87"/>
  <c r="AJ87"/>
  <c r="AL87"/>
  <c r="AM87"/>
  <c r="AE93"/>
  <c r="AE94" s="1"/>
  <c r="AF93"/>
  <c r="AG93"/>
  <c r="AI93"/>
  <c r="AJ93"/>
  <c r="AL93"/>
  <c r="AM93"/>
  <c r="AE99"/>
  <c r="AE100" s="1"/>
  <c r="AF99"/>
  <c r="AG99"/>
  <c r="AI99"/>
  <c r="AJ99"/>
  <c r="AL99"/>
  <c r="AM99"/>
  <c r="AE105"/>
  <c r="AE106" s="1"/>
  <c r="AF105"/>
  <c r="AG105"/>
  <c r="AI105"/>
  <c r="AJ105"/>
  <c r="AL105"/>
  <c r="AM105"/>
  <c r="AE111"/>
  <c r="AE112" s="1"/>
  <c r="AF111"/>
  <c r="AG111"/>
  <c r="AI111"/>
  <c r="AJ111"/>
  <c r="AL111"/>
  <c r="AM111"/>
  <c r="AE117"/>
  <c r="AE118" s="1"/>
  <c r="AF117"/>
  <c r="AG117"/>
  <c r="AI117"/>
  <c r="AJ117"/>
  <c r="AL117"/>
  <c r="AM117"/>
  <c r="W27"/>
  <c r="T117"/>
  <c r="U117"/>
  <c r="Q117"/>
  <c r="T111"/>
  <c r="T15"/>
  <c r="K3"/>
  <c r="AH63" l="1"/>
  <c r="AH64" s="1"/>
  <c r="AK87"/>
  <c r="AK88" s="1"/>
  <c r="AN111"/>
  <c r="AN112" s="1"/>
  <c r="AK9"/>
  <c r="AK10" s="1"/>
  <c r="AN39"/>
  <c r="AN40" s="1"/>
  <c r="AN93"/>
  <c r="AN94" s="1"/>
  <c r="Y33"/>
  <c r="AH57"/>
  <c r="AH58" s="1"/>
  <c r="AK15"/>
  <c r="AK16" s="1"/>
  <c r="AH9"/>
  <c r="AH10" s="1"/>
  <c r="AH39"/>
  <c r="AH40" s="1"/>
  <c r="AH21"/>
  <c r="AH22" s="1"/>
  <c r="AN87"/>
  <c r="AN88" s="1"/>
  <c r="AK75"/>
  <c r="AK76" s="1"/>
  <c r="AH69"/>
  <c r="AH70" s="1"/>
  <c r="AK3"/>
  <c r="AK4" s="1"/>
  <c r="AK105"/>
  <c r="AK106" s="1"/>
  <c r="AH93"/>
  <c r="AH94" s="1"/>
  <c r="AN63"/>
  <c r="AN64" s="1"/>
  <c r="AN51"/>
  <c r="AN52" s="1"/>
  <c r="AN45"/>
  <c r="AN46" s="1"/>
  <c r="AK111"/>
  <c r="AK112" s="1"/>
  <c r="AK117"/>
  <c r="AK118" s="1"/>
  <c r="AH111"/>
  <c r="AH112" s="1"/>
  <c r="AH105"/>
  <c r="AH106" s="1"/>
  <c r="AN75"/>
  <c r="AN76" s="1"/>
  <c r="AN57"/>
  <c r="AN58" s="1"/>
  <c r="AN33"/>
  <c r="AN34" s="1"/>
  <c r="AH117"/>
  <c r="AH118" s="1"/>
  <c r="AN81"/>
  <c r="AN82" s="1"/>
  <c r="AK63"/>
  <c r="AK64" s="1"/>
  <c r="AK39"/>
  <c r="AK40" s="1"/>
  <c r="AN27"/>
  <c r="AN28" s="1"/>
  <c r="AN21"/>
  <c r="AN22" s="1"/>
  <c r="AN15"/>
  <c r="AN16" s="1"/>
  <c r="AN105"/>
  <c r="AN106" s="1"/>
  <c r="AK81"/>
  <c r="AK82" s="1"/>
  <c r="AH51"/>
  <c r="AH52" s="1"/>
  <c r="AH45"/>
  <c r="AH46" s="1"/>
  <c r="AN117"/>
  <c r="AN118" s="1"/>
  <c r="AN69"/>
  <c r="AN70" s="1"/>
  <c r="AH99"/>
  <c r="AH100" s="1"/>
  <c r="AK57"/>
  <c r="AK58" s="1"/>
  <c r="AK51"/>
  <c r="AK52" s="1"/>
  <c r="AK45"/>
  <c r="AK46" s="1"/>
  <c r="AH15"/>
  <c r="AH16" s="1"/>
  <c r="AH3"/>
  <c r="AH4" s="1"/>
  <c r="AK99"/>
  <c r="AK100" s="1"/>
  <c r="AK93"/>
  <c r="AK94" s="1"/>
  <c r="AH33"/>
  <c r="AH34" s="1"/>
  <c r="AH27"/>
  <c r="AH28" s="1"/>
  <c r="AN99"/>
  <c r="AN100" s="1"/>
  <c r="AH81"/>
  <c r="AH82" s="1"/>
  <c r="AH75"/>
  <c r="AH76" s="1"/>
  <c r="AK27"/>
  <c r="AK28" s="1"/>
  <c r="AK21"/>
  <c r="AK22" s="1"/>
  <c r="AK69"/>
  <c r="AK70" s="1"/>
  <c r="AN9"/>
  <c r="AN10" s="1"/>
  <c r="AN3"/>
  <c r="AN4" s="1"/>
  <c r="AB117"/>
  <c r="AB118" s="1"/>
  <c r="X117"/>
  <c r="W117"/>
  <c r="R117"/>
  <c r="O117"/>
  <c r="N117"/>
  <c r="L117"/>
  <c r="K117"/>
  <c r="I117"/>
  <c r="H117"/>
  <c r="F117"/>
  <c r="E117"/>
  <c r="AB111"/>
  <c r="AB112" s="1"/>
  <c r="X111"/>
  <c r="W111"/>
  <c r="U111"/>
  <c r="V111" s="1"/>
  <c r="R111"/>
  <c r="Q111"/>
  <c r="O111"/>
  <c r="N111"/>
  <c r="L111"/>
  <c r="K111"/>
  <c r="I111"/>
  <c r="H111"/>
  <c r="F111"/>
  <c r="E111"/>
  <c r="AB105"/>
  <c r="AB106" s="1"/>
  <c r="X105"/>
  <c r="W105"/>
  <c r="U105"/>
  <c r="T105"/>
  <c r="R105"/>
  <c r="Q105"/>
  <c r="O105"/>
  <c r="N105"/>
  <c r="L105"/>
  <c r="K105"/>
  <c r="I105"/>
  <c r="H105"/>
  <c r="F105"/>
  <c r="E105"/>
  <c r="E99"/>
  <c r="R33"/>
  <c r="Q9"/>
  <c r="I9"/>
  <c r="AA9"/>
  <c r="Z9"/>
  <c r="AA3"/>
  <c r="X3"/>
  <c r="U3"/>
  <c r="R3"/>
  <c r="Z3"/>
  <c r="W3"/>
  <c r="T3"/>
  <c r="Q3"/>
  <c r="X99"/>
  <c r="W99"/>
  <c r="X93"/>
  <c r="W93"/>
  <c r="X87"/>
  <c r="W87"/>
  <c r="X81"/>
  <c r="W81"/>
  <c r="X75"/>
  <c r="W75"/>
  <c r="X69"/>
  <c r="W69"/>
  <c r="X63"/>
  <c r="W63"/>
  <c r="X57"/>
  <c r="W57"/>
  <c r="X51"/>
  <c r="W51"/>
  <c r="X45"/>
  <c r="W45"/>
  <c r="X39"/>
  <c r="W39"/>
  <c r="X27"/>
  <c r="Y27" s="1"/>
  <c r="X15"/>
  <c r="W15"/>
  <c r="X9"/>
  <c r="W9"/>
  <c r="U99"/>
  <c r="T99"/>
  <c r="U93"/>
  <c r="T93"/>
  <c r="U87"/>
  <c r="T87"/>
  <c r="T81"/>
  <c r="U75"/>
  <c r="T75"/>
  <c r="U69"/>
  <c r="T69"/>
  <c r="U63"/>
  <c r="T63"/>
  <c r="U57"/>
  <c r="T57"/>
  <c r="U51"/>
  <c r="T51"/>
  <c r="T45"/>
  <c r="U39"/>
  <c r="T39"/>
  <c r="T33"/>
  <c r="V33" s="1"/>
  <c r="U27"/>
  <c r="T27"/>
  <c r="U21"/>
  <c r="T21"/>
  <c r="U15"/>
  <c r="U9"/>
  <c r="T9"/>
  <c r="K93"/>
  <c r="N93"/>
  <c r="G111" l="1"/>
  <c r="G117"/>
  <c r="Y69"/>
  <c r="Y117"/>
  <c r="Y111"/>
  <c r="Y105"/>
  <c r="Y93"/>
  <c r="Y81"/>
  <c r="Y57"/>
  <c r="Y45"/>
  <c r="Y15"/>
  <c r="V105"/>
  <c r="V99"/>
  <c r="V93"/>
  <c r="V81"/>
  <c r="V57"/>
  <c r="V51"/>
  <c r="V87"/>
  <c r="S111"/>
  <c r="S105"/>
  <c r="P105"/>
  <c r="P117"/>
  <c r="P111"/>
  <c r="M105"/>
  <c r="J117"/>
  <c r="M111"/>
  <c r="V117"/>
  <c r="M117"/>
  <c r="S117"/>
  <c r="J111"/>
  <c r="J105"/>
  <c r="G105"/>
  <c r="G112"/>
  <c r="V75"/>
  <c r="V69"/>
  <c r="V45"/>
  <c r="V39"/>
  <c r="V9"/>
  <c r="V63"/>
  <c r="V27"/>
  <c r="V15"/>
  <c r="V3"/>
  <c r="Y21"/>
  <c r="V21"/>
  <c r="Y39"/>
  <c r="Y51"/>
  <c r="Y63"/>
  <c r="Y75"/>
  <c r="Y87"/>
  <c r="Y99"/>
  <c r="Y9"/>
  <c r="Y3"/>
  <c r="K21"/>
  <c r="K9"/>
  <c r="K45"/>
  <c r="K51"/>
  <c r="K63"/>
  <c r="K75"/>
  <c r="R93"/>
  <c r="Q93"/>
  <c r="O93"/>
  <c r="P93" s="1"/>
  <c r="L93"/>
  <c r="M93" s="1"/>
  <c r="I93"/>
  <c r="H93"/>
  <c r="F93"/>
  <c r="E93"/>
  <c r="R9"/>
  <c r="O9"/>
  <c r="N9"/>
  <c r="L9"/>
  <c r="H9"/>
  <c r="F9"/>
  <c r="E9"/>
  <c r="R45"/>
  <c r="Q45"/>
  <c r="O45"/>
  <c r="N45"/>
  <c r="L45"/>
  <c r="I45"/>
  <c r="H45"/>
  <c r="F45"/>
  <c r="E45"/>
  <c r="R51"/>
  <c r="Q51"/>
  <c r="O51"/>
  <c r="N51"/>
  <c r="L51"/>
  <c r="I51"/>
  <c r="H51"/>
  <c r="F51"/>
  <c r="E51"/>
  <c r="O3"/>
  <c r="N3"/>
  <c r="K57"/>
  <c r="L3"/>
  <c r="I3"/>
  <c r="K81"/>
  <c r="I33"/>
  <c r="I21"/>
  <c r="H3"/>
  <c r="R63"/>
  <c r="Q63"/>
  <c r="O63"/>
  <c r="N63"/>
  <c r="L63"/>
  <c r="I63"/>
  <c r="H63"/>
  <c r="F63"/>
  <c r="E63"/>
  <c r="R57"/>
  <c r="Q57"/>
  <c r="O57"/>
  <c r="N57"/>
  <c r="L57"/>
  <c r="I57"/>
  <c r="H57"/>
  <c r="F57"/>
  <c r="E57"/>
  <c r="R81"/>
  <c r="Q81"/>
  <c r="O81"/>
  <c r="N81"/>
  <c r="L81"/>
  <c r="I81"/>
  <c r="H81"/>
  <c r="R87"/>
  <c r="Q87"/>
  <c r="R99"/>
  <c r="Q99"/>
  <c r="O99"/>
  <c r="R21"/>
  <c r="Q21"/>
  <c r="O21"/>
  <c r="N21"/>
  <c r="O87"/>
  <c r="N87"/>
  <c r="N99"/>
  <c r="L99"/>
  <c r="L87"/>
  <c r="L21"/>
  <c r="K87"/>
  <c r="K99"/>
  <c r="I87"/>
  <c r="I99"/>
  <c r="H21"/>
  <c r="H99"/>
  <c r="H87"/>
  <c r="F3"/>
  <c r="E3"/>
  <c r="F81"/>
  <c r="E81"/>
  <c r="F99"/>
  <c r="F87"/>
  <c r="E87"/>
  <c r="E21"/>
  <c r="F21"/>
  <c r="R69"/>
  <c r="Q69"/>
  <c r="O69"/>
  <c r="N69"/>
  <c r="L69"/>
  <c r="K69"/>
  <c r="I69"/>
  <c r="H69"/>
  <c r="F69"/>
  <c r="E69"/>
  <c r="L39"/>
  <c r="K39"/>
  <c r="L15"/>
  <c r="K15"/>
  <c r="L27"/>
  <c r="K27"/>
  <c r="L75"/>
  <c r="K33"/>
  <c r="N39"/>
  <c r="O39"/>
  <c r="N15"/>
  <c r="O15"/>
  <c r="N27"/>
  <c r="N75"/>
  <c r="O75"/>
  <c r="N33"/>
  <c r="R39"/>
  <c r="Q39"/>
  <c r="I39"/>
  <c r="H39"/>
  <c r="F39"/>
  <c r="E39"/>
  <c r="R15"/>
  <c r="Q15"/>
  <c r="I15"/>
  <c r="H15"/>
  <c r="F15"/>
  <c r="E15"/>
  <c r="R27"/>
  <c r="Q27"/>
  <c r="I27"/>
  <c r="H27"/>
  <c r="F27"/>
  <c r="E27"/>
  <c r="R75"/>
  <c r="Q75"/>
  <c r="I75"/>
  <c r="H75"/>
  <c r="F75"/>
  <c r="E75"/>
  <c r="Q33"/>
  <c r="S33" s="1"/>
  <c r="F33"/>
  <c r="E33"/>
  <c r="H33"/>
  <c r="AR117" l="1"/>
  <c r="AR111"/>
  <c r="AR105"/>
  <c r="G118"/>
  <c r="S57"/>
  <c r="Y82"/>
  <c r="Y106"/>
  <c r="Y118"/>
  <c r="Y112"/>
  <c r="Y88"/>
  <c r="Y94"/>
  <c r="Y100"/>
  <c r="Y64"/>
  <c r="Y70"/>
  <c r="Y76"/>
  <c r="Y58"/>
  <c r="Y46"/>
  <c r="Y34"/>
  <c r="Y52"/>
  <c r="Y4"/>
  <c r="Y16"/>
  <c r="Y10"/>
  <c r="Y40"/>
  <c r="Y22"/>
  <c r="Y28"/>
  <c r="V100"/>
  <c r="V118"/>
  <c r="V64"/>
  <c r="V112"/>
  <c r="V106"/>
  <c r="V94"/>
  <c r="V88"/>
  <c r="V46"/>
  <c r="V58"/>
  <c r="V76"/>
  <c r="V82"/>
  <c r="V34"/>
  <c r="V70"/>
  <c r="V16"/>
  <c r="V52"/>
  <c r="V28"/>
  <c r="V4"/>
  <c r="V10"/>
  <c r="V40"/>
  <c r="V22"/>
  <c r="M106"/>
  <c r="M51"/>
  <c r="S51"/>
  <c r="M45"/>
  <c r="S9"/>
  <c r="S93"/>
  <c r="AB9"/>
  <c r="AB93"/>
  <c r="AB51"/>
  <c r="P51"/>
  <c r="P9"/>
  <c r="J93"/>
  <c r="G93"/>
  <c r="S45"/>
  <c r="P45"/>
  <c r="AB45"/>
  <c r="M63"/>
  <c r="M9"/>
  <c r="J9"/>
  <c r="J45"/>
  <c r="J51"/>
  <c r="G9"/>
  <c r="G45"/>
  <c r="G51"/>
  <c r="M57"/>
  <c r="J3"/>
  <c r="S27"/>
  <c r="S39"/>
  <c r="S21"/>
  <c r="S63"/>
  <c r="S15"/>
  <c r="S81"/>
  <c r="S75"/>
  <c r="J57"/>
  <c r="P63"/>
  <c r="AB63"/>
  <c r="AB81"/>
  <c r="AB82" s="1"/>
  <c r="AB21"/>
  <c r="AB39"/>
  <c r="AB15"/>
  <c r="AB27"/>
  <c r="AB75"/>
  <c r="AB33"/>
  <c r="P15"/>
  <c r="P27"/>
  <c r="P81"/>
  <c r="P87"/>
  <c r="P21"/>
  <c r="P39"/>
  <c r="P75"/>
  <c r="P33"/>
  <c r="M99"/>
  <c r="M87"/>
  <c r="M21"/>
  <c r="M81"/>
  <c r="J39"/>
  <c r="J87"/>
  <c r="J15"/>
  <c r="J27"/>
  <c r="J75"/>
  <c r="AB69"/>
  <c r="AB3"/>
  <c r="AB99"/>
  <c r="AB100" s="1"/>
  <c r="AB87"/>
  <c r="AB88" s="1"/>
  <c r="AB57"/>
  <c r="S69"/>
  <c r="S3"/>
  <c r="S99"/>
  <c r="S87"/>
  <c r="P69"/>
  <c r="P3"/>
  <c r="P99"/>
  <c r="P57"/>
  <c r="M75"/>
  <c r="M15"/>
  <c r="M33"/>
  <c r="M27"/>
  <c r="M39"/>
  <c r="M69"/>
  <c r="M3"/>
  <c r="J69"/>
  <c r="J21"/>
  <c r="J63"/>
  <c r="J99"/>
  <c r="J33"/>
  <c r="J81"/>
  <c r="G63"/>
  <c r="G57"/>
  <c r="G81"/>
  <c r="G39"/>
  <c r="G99"/>
  <c r="G3"/>
  <c r="G15"/>
  <c r="G33"/>
  <c r="G75"/>
  <c r="G87"/>
  <c r="G69"/>
  <c r="G27"/>
  <c r="G21"/>
  <c r="S76" l="1"/>
  <c r="S28" s="1"/>
  <c r="AR51"/>
  <c r="AR57"/>
  <c r="AR99"/>
  <c r="AR93"/>
  <c r="AR87"/>
  <c r="AR81"/>
  <c r="AR75"/>
  <c r="AR69"/>
  <c r="AR63"/>
  <c r="AR45"/>
  <c r="AR39"/>
  <c r="AR33"/>
  <c r="AR27"/>
  <c r="AR21"/>
  <c r="AR15"/>
  <c r="AR9"/>
  <c r="AR3"/>
  <c r="M10"/>
  <c r="M112"/>
  <c r="P4"/>
  <c r="S82"/>
  <c r="S88"/>
  <c r="S94"/>
  <c r="S112"/>
  <c r="S100"/>
  <c r="S106"/>
  <c r="S118"/>
  <c r="P16"/>
  <c r="P28"/>
  <c r="P46"/>
  <c r="P10"/>
  <c r="P58"/>
  <c r="P22"/>
  <c r="P64"/>
  <c r="P52"/>
  <c r="P40"/>
  <c r="P34"/>
  <c r="P70"/>
  <c r="P88"/>
  <c r="P94"/>
  <c r="P82"/>
  <c r="P76"/>
  <c r="P100"/>
  <c r="P118"/>
  <c r="P112"/>
  <c r="P106"/>
  <c r="M118"/>
  <c r="M28"/>
  <c r="M34"/>
  <c r="M70"/>
  <c r="M100"/>
  <c r="M94"/>
  <c r="M16"/>
  <c r="M40"/>
  <c r="M64"/>
  <c r="M88"/>
  <c r="M46"/>
  <c r="M82"/>
  <c r="M76"/>
  <c r="M58"/>
  <c r="M4"/>
  <c r="M22"/>
  <c r="M52"/>
  <c r="AB76"/>
  <c r="AB10" s="1"/>
  <c r="G76"/>
  <c r="G58" s="1"/>
  <c r="J76"/>
  <c r="J16" s="1"/>
  <c r="J22" l="1"/>
  <c r="J64"/>
  <c r="G64"/>
  <c r="G52"/>
  <c r="AR4"/>
  <c r="AR52"/>
  <c r="AR100"/>
  <c r="AR82"/>
  <c r="AR112"/>
  <c r="AR46"/>
  <c r="AR94"/>
  <c r="AR88"/>
  <c r="AR76"/>
  <c r="AR40"/>
  <c r="AR34"/>
  <c r="AR58"/>
  <c r="AR28"/>
  <c r="AR22"/>
  <c r="AR70"/>
  <c r="AR118"/>
  <c r="AR106"/>
  <c r="AR16"/>
  <c r="AR64"/>
  <c r="AR10"/>
  <c r="G94"/>
  <c r="G82"/>
  <c r="G106" s="1"/>
  <c r="S58"/>
  <c r="S70"/>
  <c r="S46"/>
  <c r="S52"/>
  <c r="S16"/>
  <c r="S4"/>
  <c r="S10"/>
  <c r="S34"/>
  <c r="S64"/>
  <c r="S22"/>
  <c r="S40"/>
  <c r="AB52"/>
  <c r="AB94"/>
  <c r="AB58"/>
  <c r="AB70"/>
  <c r="AB40"/>
  <c r="AB34"/>
  <c r="AB64"/>
  <c r="AB4"/>
  <c r="AB46"/>
  <c r="AB22"/>
  <c r="AB28"/>
  <c r="AB16"/>
  <c r="J94"/>
  <c r="J118" s="1"/>
  <c r="G100"/>
  <c r="G40"/>
  <c r="G70"/>
  <c r="G34"/>
  <c r="G16"/>
  <c r="G46"/>
  <c r="G4"/>
  <c r="G22"/>
  <c r="G28"/>
  <c r="G88"/>
  <c r="J46"/>
  <c r="J10"/>
  <c r="J88"/>
  <c r="J112" s="1"/>
  <c r="J52"/>
  <c r="J58"/>
  <c r="J4"/>
  <c r="J40"/>
  <c r="J28"/>
  <c r="J100"/>
  <c r="J82"/>
  <c r="J106" s="1"/>
  <c r="J70"/>
  <c r="J34"/>
  <c r="G10"/>
</calcChain>
</file>

<file path=xl/sharedStrings.xml><?xml version="1.0" encoding="utf-8"?>
<sst xmlns="http://schemas.openxmlformats.org/spreadsheetml/2006/main" count="195" uniqueCount="104">
  <si>
    <t>1.d</t>
  </si>
  <si>
    <t>2.d</t>
  </si>
  <si>
    <t>Spolu</t>
  </si>
  <si>
    <t>SPOLU</t>
  </si>
  <si>
    <t>Por</t>
  </si>
  <si>
    <t>PORADIE</t>
  </si>
  <si>
    <t>Lauš Jakub</t>
  </si>
  <si>
    <t>SP E1</t>
  </si>
  <si>
    <t>MM SR E1</t>
  </si>
  <si>
    <t>Fábry Ľubomír</t>
  </si>
  <si>
    <t>Ragula Martin</t>
  </si>
  <si>
    <t>kadet</t>
  </si>
  <si>
    <t>Osičie Enduro Team</t>
  </si>
  <si>
    <t>SP E3</t>
  </si>
  <si>
    <t>senior</t>
  </si>
  <si>
    <t>Sitno Enduro Team</t>
  </si>
  <si>
    <t>Hobby E2</t>
  </si>
  <si>
    <t>Ficel Patrik</t>
  </si>
  <si>
    <t>MM SR E2/3</t>
  </si>
  <si>
    <t>Grizzly Team</t>
  </si>
  <si>
    <t>Hobby E1</t>
  </si>
  <si>
    <t>Dorast</t>
  </si>
  <si>
    <t>SK Energy Racing</t>
  </si>
  <si>
    <t>HAVIAR TEAM</t>
  </si>
  <si>
    <t>ženy</t>
  </si>
  <si>
    <t>Družstevná</t>
  </si>
  <si>
    <t>Vintage</t>
  </si>
  <si>
    <t>Enduro team Devils</t>
  </si>
  <si>
    <t>David Koša</t>
  </si>
  <si>
    <t>Kadet</t>
  </si>
  <si>
    <t>MMSR E2/3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</si>
  <si>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</si>
  <si>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</si>
  <si>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</si>
  <si>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</si>
  <si>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</si>
  <si>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</si>
  <si>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</si>
  <si>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</si>
  <si>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</si>
  <si>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</si>
  <si>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 xml:space="preserve">Januch Oliver </t>
  </si>
  <si>
    <t xml:space="preserve">Marenčák Jozef </t>
  </si>
  <si>
    <t>Svitok Tomáš</t>
  </si>
  <si>
    <t>Ladický Marek</t>
  </si>
  <si>
    <t>Šimon Škrabola</t>
  </si>
  <si>
    <t>Radek Janiš</t>
  </si>
  <si>
    <t>Miroslav Hodoň</t>
  </si>
  <si>
    <t>Julie Kotrlová</t>
  </si>
  <si>
    <t>Ľubomír Liška</t>
  </si>
  <si>
    <t>Marek Máčai</t>
  </si>
  <si>
    <t>Martin Hodas</t>
  </si>
  <si>
    <t>Lubomír Zavadzan</t>
  </si>
  <si>
    <t>hobby E2</t>
  </si>
  <si>
    <t>Lukaš Lago</t>
  </si>
  <si>
    <t>Andrej Urik</t>
  </si>
  <si>
    <t>Peter Domanický</t>
  </si>
  <si>
    <t>Michal Podolan</t>
  </si>
  <si>
    <t>Martin Fapšík</t>
  </si>
  <si>
    <t>Martin Mrvaň</t>
  </si>
  <si>
    <t>Michal Podolan ml.</t>
  </si>
  <si>
    <t>Hôrky team 2</t>
  </si>
  <si>
    <t>Milan Baroš st.</t>
  </si>
  <si>
    <t xml:space="preserve">Milan Baroš </t>
  </si>
  <si>
    <t>Jan Kjeronsky</t>
  </si>
  <si>
    <t>Šimon Urban</t>
  </si>
  <si>
    <t>Vladimír Urban</t>
  </si>
  <si>
    <t>ValachEnduro</t>
  </si>
  <si>
    <t>Erik Maringa</t>
  </si>
  <si>
    <t>Pavol Kopčan</t>
  </si>
  <si>
    <t>Slavomír Maringa</t>
  </si>
  <si>
    <t>supersenior</t>
  </si>
  <si>
    <t>Andrej Korec</t>
  </si>
  <si>
    <t>Lukáš Mozol</t>
  </si>
  <si>
    <t>Enduro-MX team Suchodolie</t>
  </si>
  <si>
    <t>PlatinumX Racing team</t>
  </si>
  <si>
    <t>Tomáš Vanovčan</t>
  </si>
  <si>
    <t>Lukáš Trško</t>
  </si>
  <si>
    <t>Natália Bučová</t>
  </si>
  <si>
    <t>Adam Kollár</t>
  </si>
  <si>
    <t>Tadeáš Kubala</t>
  </si>
  <si>
    <t>Matej Zorvan</t>
  </si>
  <si>
    <t>Maroš Potančok</t>
  </si>
  <si>
    <t>Jozef Kotora</t>
  </si>
  <si>
    <t>Igor Fojtík</t>
  </si>
  <si>
    <t>Robert Kostrec</t>
  </si>
  <si>
    <t>Sebastián Chodelka</t>
  </si>
  <si>
    <t>Peter Kardoš</t>
  </si>
  <si>
    <t>Tobias Mandinec</t>
  </si>
  <si>
    <t>Eliška Košecká</t>
  </si>
  <si>
    <t>Sára Ondričková</t>
  </si>
  <si>
    <t>OKR STARK VARG TEAM</t>
  </si>
  <si>
    <t>Richard Kuba</t>
  </si>
  <si>
    <t>GRILLMAYER Gábor</t>
  </si>
  <si>
    <t>Szabolcs Gerendá</t>
  </si>
  <si>
    <t>Attila Toth</t>
  </si>
  <si>
    <t>EaR - Súťaž tímov 2026</t>
  </si>
  <si>
    <t>Martin Podstavek</t>
  </si>
  <si>
    <t>hobby E1</t>
  </si>
  <si>
    <t>Martin Janoviak</t>
  </si>
  <si>
    <t>Marián Litvák</t>
  </si>
  <si>
    <t>Alan Litvák</t>
  </si>
  <si>
    <t>XC North Team</t>
  </si>
  <si>
    <t>Skýcov</t>
  </si>
</sst>
</file>

<file path=xl/styles.xml><?xml version="1.0" encoding="utf-8"?>
<styleSheet xmlns="http://schemas.openxmlformats.org/spreadsheetml/2006/main">
  <fonts count="17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4" borderId="24" xfId="0" applyFill="1" applyBorder="1"/>
    <xf numFmtId="0" fontId="8" fillId="0" borderId="57" xfId="0" applyFont="1" applyBorder="1"/>
    <xf numFmtId="0" fontId="8" fillId="0" borderId="52" xfId="0" applyFont="1" applyBorder="1"/>
    <xf numFmtId="0" fontId="8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9" fillId="4" borderId="59" xfId="0" applyFont="1" applyFill="1" applyBorder="1"/>
    <xf numFmtId="0" fontId="0" fillId="4" borderId="59" xfId="0" applyFill="1" applyBorder="1"/>
    <xf numFmtId="0" fontId="8" fillId="0" borderId="55" xfId="0" applyFont="1" applyBorder="1"/>
    <xf numFmtId="0" fontId="9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4" borderId="58" xfId="0" applyFill="1" applyBorder="1"/>
    <xf numFmtId="0" fontId="0" fillId="4" borderId="27" xfId="0" applyFill="1" applyBorder="1"/>
    <xf numFmtId="0" fontId="9" fillId="4" borderId="27" xfId="0" applyFont="1" applyFill="1" applyBorder="1"/>
    <xf numFmtId="0" fontId="0" fillId="0" borderId="53" xfId="0" applyBorder="1"/>
    <xf numFmtId="0" fontId="9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61" xfId="0" applyFont="1" applyBorder="1"/>
    <xf numFmtId="0" fontId="8" fillId="0" borderId="53" xfId="0" applyFont="1" applyBorder="1"/>
    <xf numFmtId="0" fontId="8" fillId="0" borderId="62" xfId="0" applyFont="1" applyBorder="1"/>
    <xf numFmtId="0" fontId="8" fillId="0" borderId="50" xfId="0" applyFont="1" applyBorder="1"/>
    <xf numFmtId="0" fontId="0" fillId="0" borderId="56" xfId="0" applyFill="1" applyBorder="1"/>
    <xf numFmtId="0" fontId="12" fillId="0" borderId="57" xfId="0" applyFont="1" applyFill="1" applyBorder="1"/>
    <xf numFmtId="0" fontId="0" fillId="0" borderId="51" xfId="0" applyFill="1" applyBorder="1"/>
    <xf numFmtId="0" fontId="12" fillId="0" borderId="52" xfId="0" applyFont="1" applyFill="1" applyBorder="1"/>
    <xf numFmtId="0" fontId="13" fillId="0" borderId="36" xfId="0" applyFont="1" applyFill="1" applyBorder="1"/>
    <xf numFmtId="0" fontId="0" fillId="0" borderId="54" xfId="0" applyFill="1" applyBorder="1"/>
    <xf numFmtId="0" fontId="12" fillId="0" borderId="55" xfId="0" applyFont="1" applyFill="1" applyBorder="1"/>
    <xf numFmtId="0" fontId="13" fillId="0" borderId="57" xfId="0" applyFont="1" applyFill="1" applyBorder="1"/>
    <xf numFmtId="0" fontId="0" fillId="0" borderId="51" xfId="0" applyFont="1" applyFill="1" applyBorder="1"/>
    <xf numFmtId="0" fontId="0" fillId="0" borderId="51" xfId="0" applyFont="1" applyBorder="1"/>
    <xf numFmtId="0" fontId="0" fillId="0" borderId="54" xfId="0" applyFont="1" applyFill="1" applyBorder="1"/>
    <xf numFmtId="0" fontId="0" fillId="0" borderId="56" xfId="0" applyFont="1" applyFill="1" applyBorder="1"/>
    <xf numFmtId="0" fontId="13" fillId="0" borderId="52" xfId="0" applyFont="1" applyFill="1" applyBorder="1"/>
    <xf numFmtId="0" fontId="0" fillId="0" borderId="57" xfId="0" applyFont="1" applyFill="1" applyBorder="1"/>
    <xf numFmtId="0" fontId="13" fillId="0" borderId="34" xfId="0" applyFont="1" applyFill="1" applyBorder="1"/>
    <xf numFmtId="0" fontId="13" fillId="0" borderId="55" xfId="0" applyFont="1" applyFill="1" applyBorder="1"/>
    <xf numFmtId="0" fontId="0" fillId="0" borderId="50" xfId="0" applyFill="1" applyBorder="1"/>
    <xf numFmtId="0" fontId="12" fillId="0" borderId="36" xfId="0" applyFont="1" applyFill="1" applyBorder="1"/>
    <xf numFmtId="0" fontId="0" fillId="0" borderId="55" xfId="0" applyFont="1" applyFill="1" applyBorder="1"/>
    <xf numFmtId="0" fontId="11" fillId="4" borderId="27" xfId="0" applyFont="1" applyFill="1" applyBorder="1" applyAlignment="1">
      <alignment horizontal="left"/>
    </xf>
    <xf numFmtId="0" fontId="11" fillId="4" borderId="58" xfId="0" applyFont="1" applyFill="1" applyBorder="1" applyAlignment="1">
      <alignment horizontal="left"/>
    </xf>
    <xf numFmtId="0" fontId="11" fillId="4" borderId="58" xfId="0" applyFont="1" applyFill="1" applyBorder="1"/>
    <xf numFmtId="0" fontId="11" fillId="4" borderId="59" xfId="0" applyFont="1" applyFill="1" applyBorder="1"/>
    <xf numFmtId="0" fontId="11" fillId="4" borderId="27" xfId="0" applyFont="1" applyFill="1" applyBorder="1"/>
    <xf numFmtId="0" fontId="11" fillId="4" borderId="24" xfId="0" applyFont="1" applyFill="1" applyBorder="1"/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left" vertical="center"/>
    </xf>
    <xf numFmtId="0" fontId="8" fillId="0" borderId="51" xfId="0" applyFont="1" applyBorder="1"/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8" fillId="0" borderId="54" xfId="0" applyFont="1" applyBorder="1"/>
    <xf numFmtId="0" fontId="14" fillId="4" borderId="28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15" fillId="4" borderId="0" xfId="0" applyFont="1" applyFill="1"/>
    <xf numFmtId="0" fontId="16" fillId="5" borderId="32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16" fillId="5" borderId="44" xfId="0" applyFont="1" applyFill="1" applyBorder="1" applyAlignment="1">
      <alignment horizontal="left" vertical="center"/>
    </xf>
    <xf numFmtId="0" fontId="16" fillId="5" borderId="45" xfId="0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22"/>
  <sheetViews>
    <sheetView tabSelected="1" zoomScale="110" zoomScaleNormal="110" workbookViewId="0">
      <selection activeCell="E83" sqref="E83"/>
    </sheetView>
  </sheetViews>
  <sheetFormatPr defaultColWidth="9.1640625" defaultRowHeight="10.5"/>
  <cols>
    <col min="1" max="1" width="0.83203125" style="18" customWidth="1"/>
    <col min="2" max="2" width="4.4140625" style="61" bestFit="1" customWidth="1"/>
    <col min="3" max="3" width="18.4140625" style="61" customWidth="1"/>
    <col min="4" max="4" width="12.1640625" style="61" customWidth="1"/>
    <col min="5" max="6" width="4.4140625" style="1" customWidth="1"/>
    <col min="7" max="7" width="5.83203125" style="1" customWidth="1"/>
    <col min="8" max="9" width="4" style="1" customWidth="1"/>
    <col min="10" max="10" width="6.83203125" style="1" customWidth="1"/>
    <col min="11" max="12" width="4" style="1" customWidth="1"/>
    <col min="13" max="13" width="5.83203125" style="1" customWidth="1"/>
    <col min="14" max="15" width="4" style="1" customWidth="1"/>
    <col min="16" max="16" width="5.83203125" style="1" bestFit="1" customWidth="1"/>
    <col min="17" max="18" width="5" style="1" customWidth="1"/>
    <col min="19" max="19" width="5.83203125" style="1" bestFit="1" customWidth="1"/>
    <col min="20" max="21" width="5" style="1" customWidth="1"/>
    <col min="22" max="22" width="5.83203125" style="1" bestFit="1" customWidth="1"/>
    <col min="23" max="24" width="5" style="1" customWidth="1"/>
    <col min="25" max="25" width="6.1640625" style="1" customWidth="1"/>
    <col min="26" max="27" width="3.83203125" style="1" hidden="1" customWidth="1"/>
    <col min="28" max="28" width="5.4140625" style="1" hidden="1" customWidth="1"/>
    <col min="29" max="30" width="3.4140625" style="1" hidden="1" customWidth="1"/>
    <col min="31" max="31" width="5.4140625" style="1" hidden="1" customWidth="1"/>
    <col min="32" max="33" width="3.4140625" style="1" hidden="1" customWidth="1"/>
    <col min="34" max="34" width="5.4140625" style="1" hidden="1" customWidth="1"/>
    <col min="35" max="36" width="3.4140625" style="1" hidden="1" customWidth="1"/>
    <col min="37" max="37" width="5.4140625" style="1" hidden="1" customWidth="1"/>
    <col min="38" max="38" width="3.4140625" style="1" hidden="1" customWidth="1"/>
    <col min="39" max="39" width="4" style="1" hidden="1" customWidth="1"/>
    <col min="40" max="40" width="5.4140625" style="1" hidden="1" customWidth="1"/>
    <col min="41" max="42" width="5" style="1" customWidth="1"/>
    <col min="43" max="43" width="5.83203125" style="1" bestFit="1" customWidth="1"/>
    <col min="44" max="44" width="8.4140625" style="5" bestFit="1" customWidth="1"/>
    <col min="45" max="45" width="4.1640625" style="1" customWidth="1"/>
    <col min="46" max="46" width="5.4140625" style="1" bestFit="1" customWidth="1"/>
    <col min="47" max="47" width="9.1640625" style="18"/>
    <col min="48" max="48" width="7.1640625" style="18" customWidth="1"/>
    <col min="49" max="49" width="9.1640625" style="18"/>
    <col min="50" max="50" width="8.4140625" style="18" customWidth="1"/>
    <col min="51" max="16384" width="9.1640625" style="18"/>
  </cols>
  <sheetData>
    <row r="1" spans="2:46" ht="8.25" customHeight="1">
      <c r="B1" s="159" t="s">
        <v>96</v>
      </c>
      <c r="C1" s="160"/>
      <c r="D1" s="161"/>
      <c r="E1" s="135" t="s">
        <v>25</v>
      </c>
      <c r="F1" s="135"/>
      <c r="G1" s="20" t="s">
        <v>2</v>
      </c>
      <c r="H1" s="134" t="s">
        <v>103</v>
      </c>
      <c r="I1" s="135"/>
      <c r="J1" s="20" t="s">
        <v>2</v>
      </c>
      <c r="K1" s="134"/>
      <c r="L1" s="135"/>
      <c r="M1" s="20" t="s">
        <v>2</v>
      </c>
      <c r="N1" s="134"/>
      <c r="O1" s="135"/>
      <c r="P1" s="20" t="s">
        <v>2</v>
      </c>
      <c r="Q1" s="134"/>
      <c r="R1" s="135"/>
      <c r="S1" s="20" t="s">
        <v>2</v>
      </c>
      <c r="T1" s="134"/>
      <c r="U1" s="135"/>
      <c r="V1" s="20" t="s">
        <v>2</v>
      </c>
      <c r="W1" s="134"/>
      <c r="X1" s="135"/>
      <c r="Y1" s="20" t="s">
        <v>2</v>
      </c>
      <c r="Z1" s="134"/>
      <c r="AA1" s="135"/>
      <c r="AB1" s="20" t="s">
        <v>2</v>
      </c>
      <c r="AC1" s="134"/>
      <c r="AD1" s="135"/>
      <c r="AE1" s="20" t="s">
        <v>2</v>
      </c>
      <c r="AF1" s="134"/>
      <c r="AG1" s="135"/>
      <c r="AH1" s="20" t="s">
        <v>2</v>
      </c>
      <c r="AI1" s="134"/>
      <c r="AJ1" s="135"/>
      <c r="AK1" s="20" t="s">
        <v>2</v>
      </c>
      <c r="AL1" s="134"/>
      <c r="AM1" s="135"/>
      <c r="AN1" s="20" t="s">
        <v>2</v>
      </c>
      <c r="AO1" s="134"/>
      <c r="AP1" s="135"/>
      <c r="AQ1" s="20" t="s">
        <v>2</v>
      </c>
      <c r="AR1" s="28" t="s">
        <v>3</v>
      </c>
      <c r="AS1" s="18"/>
      <c r="AT1" s="18"/>
    </row>
    <row r="2" spans="2:46" ht="8.25" customHeight="1" thickBot="1">
      <c r="B2" s="162"/>
      <c r="C2" s="163"/>
      <c r="D2" s="164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>
      <c r="B3" s="119" t="s">
        <v>19</v>
      </c>
      <c r="C3" s="86"/>
      <c r="D3" s="71"/>
      <c r="E3" s="26">
        <f>IF(COUNT(E4:E8)=0,"",(IF(COUNT(E4:E8)&lt;=3,SUM(E4:E8),SUM(LARGE(E4:E8,1),LARGE(E4:E8,2),LARGE(E4:E8,3)))))</f>
        <v>54</v>
      </c>
      <c r="F3" s="24">
        <f>IF(COUNT(F4:F8)=0,"",(IF(COUNT(F4:F8)&lt;=3,SUM(F4:F8),SUM(LARGE(F4:F8,1),LARGE(F4:F8,2),LARGE(F4:F8,3)))))</f>
        <v>55</v>
      </c>
      <c r="G3" s="27">
        <f>SUM(E3:F3)</f>
        <v>109</v>
      </c>
      <c r="H3" s="26" t="str">
        <f>IF(COUNT(H4:H8)=0,"",(IF(COUNT(H4:H8)&lt;=3,SUM(H4:H8),SUM(LARGE(H4:H8,1),LARGE(H4:H8,2),LARGE(H4:H8,3)))))</f>
        <v/>
      </c>
      <c r="I3" s="24" t="str">
        <f>IF(COUNT(I4:I8)=0,"",(IF(COUNT(I4:I8)&lt;=3,SUM(I4:I8),SUM(LARGE(I4:I8,1),LARGE(I4:I8,2),LARGE(I4:I8,3)))))</f>
        <v/>
      </c>
      <c r="J3" s="27">
        <f>SUM(H3:I3)</f>
        <v>0</v>
      </c>
      <c r="K3" s="23" t="str">
        <f>IF(COUNT(K4:K8)=0,"",(IF(COUNT(K4:K8)&lt;=3,SUM(K4:K8),SUM(LARGE(K4:K8,1),LARGE(K4:K8,2),LARGE(K4:K8,3)))))</f>
        <v/>
      </c>
      <c r="L3" s="24" t="str">
        <f>IF(COUNT(L4:L8)=0,"",(IF(COUNT(L4:L8)&lt;=3,SUM(L4:L8),SUM(LARGE(L4:L8,1),LARGE(L4:L8,2),LARGE(L4:L8,3)))))</f>
        <v/>
      </c>
      <c r="M3" s="27">
        <f>SUM(K3:L3)</f>
        <v>0</v>
      </c>
      <c r="N3" s="26" t="str">
        <f>IF(COUNT(N4:N8)=0,"",(IF(COUNT(N4:N8)&lt;=3,SUM(N4:N8),SUM(LARGE(N4:N8,1),LARGE(N4:N8,2),LARGE(N4:N8,3)))))</f>
        <v/>
      </c>
      <c r="O3" s="24" t="str">
        <f>IF(COUNT(O4:O8)=0,"",(IF(COUNT(O4:O8)&lt;=3,SUM(O4:O8),SUM(LARGE(O4:O8,1),LARGE(O4:O8,2),LARGE(O4:O8,3)))))</f>
        <v/>
      </c>
      <c r="P3" s="27">
        <f>SUM(N3:O3)</f>
        <v>0</v>
      </c>
      <c r="Q3" s="26" t="str">
        <f>IF(COUNT(Q4:Q8)=0,"",(IF(COUNT(Q4:Q8)&lt;=3,SUM(Q4:Q8),SUM(LARGE(Q4:Q8,1),LARGE(Q4:Q8,2),LARGE(Q4:Q8,3)))))</f>
        <v/>
      </c>
      <c r="R3" s="24" t="str">
        <f>IF(COUNT(R4:R8)=0,"",(IF(COUNT(R4:R8)&lt;=3,SUM(R4:R8),SUM(LARGE(R4:R8,1),LARGE(R4:R8,2),LARGE(R4:R8,3)))))</f>
        <v/>
      </c>
      <c r="S3" s="27">
        <f>SUM(Q3:R3)</f>
        <v>0</v>
      </c>
      <c r="T3" s="26" t="str">
        <f>IF(COUNT(T4:T8)=0,"",(IF(COUNT(T4:T8)&lt;=3,SUM(T4:T8),SUM(LARGE(T4:T8,1),LARGE(T4:T8,2),LARGE(T4:T8,3)))))</f>
        <v/>
      </c>
      <c r="U3" s="24" t="str">
        <f>IF(COUNT(U4:U8)=0,"",(IF(COUNT(U4:U8)&lt;=3,SUM(U4:U8),SUM(LARGE(U4:U8,1),LARGE(U4:U8,2),LARGE(U4:U8,3)))))</f>
        <v/>
      </c>
      <c r="V3" s="27">
        <f>SUM(T3:U3)</f>
        <v>0</v>
      </c>
      <c r="W3" s="26" t="str">
        <f>IF(COUNT(W4:W8)=0,"",(IF(COUNT(W4:W8)&lt;=3,SUM(W4:W8),SUM(LARGE(W4:W8,1),LARGE(W4:W8,2),LARGE(W4:W8,3)))))</f>
        <v/>
      </c>
      <c r="X3" s="24" t="str">
        <f>IF(COUNT(X4:X8)=0,"",(IF(COUNT(X4:X8)&lt;=3,SUM(X4:X8),SUM(LARGE(X4:X8,1),LARGE(X4:X8,2),LARGE(X4:X8,3)))))</f>
        <v/>
      </c>
      <c r="Y3" s="27">
        <f>SUM(W3:X3)</f>
        <v>0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109</v>
      </c>
    </row>
    <row r="4" spans="2:46" ht="10.050000000000001" customHeight="1">
      <c r="B4" s="80">
        <v>365</v>
      </c>
      <c r="C4" s="99" t="s">
        <v>45</v>
      </c>
      <c r="D4" s="100" t="s">
        <v>11</v>
      </c>
      <c r="E4" s="32">
        <v>16</v>
      </c>
      <c r="F4" s="22">
        <v>15</v>
      </c>
      <c r="G4" s="131">
        <f>IF(G3=0,"",RANK(G3,(G33,G75,G27,G15,G76,G39,G69,G21,G87,G99,G81,G3,G57,G63,G51,G45,G9,G93,G105),0))</f>
        <v>5</v>
      </c>
      <c r="H4" s="21"/>
      <c r="I4" s="22"/>
      <c r="J4" s="131" t="str">
        <f>IF(J3=0,"",RANK(J3,(J33,J75,J27,J15,J76,J39,J69,J21,J87,J99,J81,J3,J57,J63,J51,J45,J9,J93,J105),0))</f>
        <v/>
      </c>
      <c r="K4" s="21"/>
      <c r="L4" s="22"/>
      <c r="M4" s="131" t="str">
        <f>IF(M3=0,"",RANK(M3,(M117,M111,M105,M99,M93,M87,M81,M75,M69,M63,M57,M51,M45,M39,M33,M27,M21,M15,M9,M3),0))</f>
        <v/>
      </c>
      <c r="N4" s="21"/>
      <c r="O4" s="22"/>
      <c r="P4" s="131" t="str">
        <f>IF(P3=0,"",RANK(P3,(P117,P111,P105,P99,P93,P87,P81,P75,P69,P63,P57,P51,P45,P39,P33,P27,P21,P15,P9,P3),0))</f>
        <v/>
      </c>
      <c r="Q4" s="21"/>
      <c r="R4" s="22"/>
      <c r="S4" s="131" t="str">
        <f>IF(S3=0,"",RANK(S3,(S33,S75,S27,S15,S76,S39,S69,S21,S87,S99,S81,S3,S57,S63,S51,S45,S9,S93,S105),0))</f>
        <v/>
      </c>
      <c r="T4" s="21"/>
      <c r="U4" s="22"/>
      <c r="V4" s="131" t="str">
        <f>IF(V3=0,"",RANK(V3,(V3,V9,V15,V21,V27,V33,V39,V45,V51,V57,V63,V69,V75,V81,V87,V93,V99,V105,V111,V117),0))</f>
        <v/>
      </c>
      <c r="W4" s="21"/>
      <c r="X4" s="22"/>
      <c r="Y4" s="131" t="str">
        <f>IF(Y3=0,"",RANK(Y3,(Y3,Y9,Y15,Y21,Y27,Y33,Y39,Y45,Y51,Y57,Y63,Y69,Y75,Y81,Y87,Y93,Y99,Y105,Y111,Y117),0))</f>
        <v/>
      </c>
      <c r="Z4" s="21"/>
      <c r="AA4" s="22"/>
      <c r="AB4" s="131" t="str">
        <f>IF(AB3=0,"",RANK(AB3,(AB33,AB75,AB27,AB15,AB76,AB39,AB69,AB21,AB87,AB99,AB81,AB3,AB57,AB63,AB51,AB45,AB9,AB93,AB105),0))</f>
        <v/>
      </c>
      <c r="AC4" s="21"/>
      <c r="AD4" s="22"/>
      <c r="AE4" s="131" t="str">
        <f>IF(AE3=0,"",RANK(AE3,(AE33,AE75,AE27,AE15,AE76,AE39,AE69,AE21,AE87,AE99,AE81,AE3,AE57,AE63,AE51,AE45,AE9,AE93,AE105),0))</f>
        <v/>
      </c>
      <c r="AF4" s="21"/>
      <c r="AG4" s="22"/>
      <c r="AH4" s="131" t="str">
        <f>IF(AH3=0,"",RANK(AH3,(AH33,AH75,AH27,AH15,AH76,AH39,AH69,AH21,AH87,AH99,AH81,AH3,AH57,AH63,AH51,AH45,AH9,AH93,AH105),0))</f>
        <v/>
      </c>
      <c r="AI4" s="21"/>
      <c r="AJ4" s="22"/>
      <c r="AK4" s="131" t="str">
        <f>IF(AK3=0,"",RANK(AK3,(AK33,AK75,AK27,AK15,AK76,AK39,AK69,AK21,AK87,AK99,AK81,AK3,AK57,AK63,AK51,AK45,AK9,AK93,AK105),0))</f>
        <v/>
      </c>
      <c r="AL4" s="21"/>
      <c r="AM4" s="22"/>
      <c r="AN4" s="131" t="str">
        <f>IF(AN3=0,"",RANK(AN3,(AN33,AN75,AN27,AN15,AN76,AN39,AN69,AN21,AN87,AN99,AN81,AN3,AN57,AN63,AN51,AN45,AN9,AN93,AN105),0))</f>
        <v/>
      </c>
      <c r="AO4" s="21"/>
      <c r="AP4" s="22"/>
      <c r="AQ4" s="131" t="str">
        <f>IF(AQ3=0,"",RANK(AQ3,(AQ3,AQ9,AQ15,AQ21,AQ27,AQ33,AQ39,AQ45,AQ51,AQ57,AQ63,AQ69,AQ75,AQ81,AQ87,AQ93,AQ99,AQ105,AQ111,AQ117),0))</f>
        <v/>
      </c>
      <c r="AR4" s="136">
        <f>IF(AR3=0,"",RANK(AR3,(AR3,AR9,AR15,AR21,AR27,AR33,AR39,AR45,AR51,AR57,AR63,AR69,AR75,AR81,AR87,AR93,AR99,AR105,AR111,AR117),0))</f>
        <v>5</v>
      </c>
    </row>
    <row r="5" spans="2:46" ht="10.050000000000001" customHeight="1">
      <c r="B5" s="81">
        <v>11</v>
      </c>
      <c r="C5" s="101" t="s">
        <v>46</v>
      </c>
      <c r="D5" s="102" t="s">
        <v>8</v>
      </c>
      <c r="E5" s="33">
        <v>0</v>
      </c>
      <c r="F5" s="2">
        <v>0</v>
      </c>
      <c r="G5" s="132"/>
      <c r="H5" s="12"/>
      <c r="I5" s="2"/>
      <c r="J5" s="132"/>
      <c r="K5" s="12"/>
      <c r="L5" s="2"/>
      <c r="M5" s="132"/>
      <c r="N5" s="12"/>
      <c r="O5" s="2"/>
      <c r="P5" s="132"/>
      <c r="Q5" s="12"/>
      <c r="R5" s="2"/>
      <c r="S5" s="132"/>
      <c r="T5" s="12"/>
      <c r="U5" s="2"/>
      <c r="V5" s="132"/>
      <c r="W5" s="12"/>
      <c r="X5" s="2"/>
      <c r="Y5" s="132"/>
      <c r="Z5" s="12"/>
      <c r="AA5" s="2"/>
      <c r="AB5" s="132"/>
      <c r="AC5" s="12"/>
      <c r="AD5" s="2"/>
      <c r="AE5" s="132"/>
      <c r="AF5" s="12"/>
      <c r="AG5" s="2"/>
      <c r="AH5" s="132"/>
      <c r="AI5" s="12"/>
      <c r="AJ5" s="2"/>
      <c r="AK5" s="132"/>
      <c r="AL5" s="12"/>
      <c r="AM5" s="2"/>
      <c r="AN5" s="132"/>
      <c r="AO5" s="12"/>
      <c r="AP5" s="2"/>
      <c r="AQ5" s="132"/>
      <c r="AR5" s="137"/>
    </row>
    <row r="6" spans="2:46" ht="10.050000000000001" customHeight="1">
      <c r="B6" s="81">
        <v>111</v>
      </c>
      <c r="C6" s="101" t="s">
        <v>47</v>
      </c>
      <c r="D6" s="103" t="s">
        <v>18</v>
      </c>
      <c r="E6" s="33">
        <v>7</v>
      </c>
      <c r="F6" s="2">
        <v>7</v>
      </c>
      <c r="G6" s="132"/>
      <c r="H6" s="12"/>
      <c r="I6" s="2"/>
      <c r="J6" s="132"/>
      <c r="K6" s="12"/>
      <c r="L6" s="2"/>
      <c r="M6" s="132"/>
      <c r="N6" s="12"/>
      <c r="O6" s="2"/>
      <c r="P6" s="132"/>
      <c r="Q6" s="12"/>
      <c r="R6" s="2"/>
      <c r="S6" s="132"/>
      <c r="T6" s="12"/>
      <c r="U6" s="2"/>
      <c r="V6" s="132"/>
      <c r="W6" s="12"/>
      <c r="X6" s="2"/>
      <c r="Y6" s="132"/>
      <c r="Z6" s="12"/>
      <c r="AA6" s="2"/>
      <c r="AB6" s="132"/>
      <c r="AC6" s="12"/>
      <c r="AD6" s="2"/>
      <c r="AE6" s="132"/>
      <c r="AF6" s="12"/>
      <c r="AG6" s="2"/>
      <c r="AH6" s="132"/>
      <c r="AI6" s="12"/>
      <c r="AJ6" s="2"/>
      <c r="AK6" s="132"/>
      <c r="AL6" s="12"/>
      <c r="AM6" s="2"/>
      <c r="AN6" s="132"/>
      <c r="AO6" s="12"/>
      <c r="AP6" s="2"/>
      <c r="AQ6" s="132"/>
      <c r="AR6" s="137"/>
    </row>
    <row r="7" spans="2:46" ht="10.050000000000001" customHeight="1">
      <c r="B7" s="81">
        <v>99</v>
      </c>
      <c r="C7" s="101" t="s">
        <v>48</v>
      </c>
      <c r="D7" s="102" t="s">
        <v>21</v>
      </c>
      <c r="E7" s="33">
        <v>16</v>
      </c>
      <c r="F7" s="2">
        <v>18</v>
      </c>
      <c r="G7" s="132"/>
      <c r="H7" s="12"/>
      <c r="I7" s="2"/>
      <c r="J7" s="132"/>
      <c r="K7" s="12"/>
      <c r="L7" s="2"/>
      <c r="M7" s="132"/>
      <c r="N7" s="12"/>
      <c r="O7" s="2"/>
      <c r="P7" s="132"/>
      <c r="Q7" s="12"/>
      <c r="R7" s="2"/>
      <c r="S7" s="132"/>
      <c r="T7" s="12"/>
      <c r="U7" s="2"/>
      <c r="V7" s="132"/>
      <c r="W7" s="12"/>
      <c r="X7" s="2"/>
      <c r="Y7" s="132"/>
      <c r="Z7" s="12"/>
      <c r="AA7" s="2"/>
      <c r="AB7" s="132"/>
      <c r="AC7" s="12"/>
      <c r="AD7" s="2"/>
      <c r="AE7" s="132"/>
      <c r="AF7" s="12"/>
      <c r="AG7" s="2"/>
      <c r="AH7" s="132"/>
      <c r="AI7" s="12"/>
      <c r="AJ7" s="2"/>
      <c r="AK7" s="132"/>
      <c r="AL7" s="12"/>
      <c r="AM7" s="2"/>
      <c r="AN7" s="132"/>
      <c r="AO7" s="12"/>
      <c r="AP7" s="2"/>
      <c r="AQ7" s="132"/>
      <c r="AR7" s="137"/>
    </row>
    <row r="8" spans="2:46" ht="10.050000000000001" customHeight="1" thickBot="1">
      <c r="B8" s="82">
        <v>91</v>
      </c>
      <c r="C8" s="104" t="s">
        <v>49</v>
      </c>
      <c r="D8" s="105" t="s">
        <v>26</v>
      </c>
      <c r="E8" s="34">
        <v>22</v>
      </c>
      <c r="F8" s="14">
        <v>22</v>
      </c>
      <c r="G8" s="133"/>
      <c r="H8" s="13"/>
      <c r="I8" s="14"/>
      <c r="J8" s="133"/>
      <c r="K8" s="13"/>
      <c r="L8" s="14"/>
      <c r="M8" s="133"/>
      <c r="N8" s="13"/>
      <c r="O8" s="14"/>
      <c r="P8" s="133"/>
      <c r="Q8" s="13"/>
      <c r="R8" s="14"/>
      <c r="S8" s="133"/>
      <c r="T8" s="13"/>
      <c r="U8" s="14"/>
      <c r="V8" s="133"/>
      <c r="W8" s="13"/>
      <c r="X8" s="14"/>
      <c r="Y8" s="133"/>
      <c r="Z8" s="13"/>
      <c r="AA8" s="14"/>
      <c r="AB8" s="133"/>
      <c r="AC8" s="13"/>
      <c r="AD8" s="14"/>
      <c r="AE8" s="133"/>
      <c r="AF8" s="13"/>
      <c r="AG8" s="14"/>
      <c r="AH8" s="133"/>
      <c r="AI8" s="13"/>
      <c r="AJ8" s="14"/>
      <c r="AK8" s="133"/>
      <c r="AL8" s="13">
        <v>0</v>
      </c>
      <c r="AM8" s="14"/>
      <c r="AN8" s="133"/>
      <c r="AO8" s="13"/>
      <c r="AP8" s="14"/>
      <c r="AQ8" s="133"/>
      <c r="AR8" s="138"/>
    </row>
    <row r="9" spans="2:46" ht="12" customHeight="1" thickBot="1">
      <c r="B9" s="118" t="s">
        <v>12</v>
      </c>
      <c r="C9" s="87"/>
      <c r="D9" s="64"/>
      <c r="E9" s="26">
        <f>IF(COUNT(E10:E14)=0,"",(IF(COUNT(E10:E14)&lt;=3,SUM(E10:E14),SUM(LARGE(E10:E14,1),LARGE(E10:E14,2),LARGE(E10:E14,3)))))</f>
        <v>49</v>
      </c>
      <c r="F9" s="24">
        <f>IF(COUNT(F10:F14)=0,"",(IF(COUNT(F10:F14)&lt;=3,SUM(F10:F14),SUM(LARGE(F10:F14,1),LARGE(F10:F14,2),LARGE(F10:F14,3)))))</f>
        <v>50</v>
      </c>
      <c r="G9" s="27">
        <f>SUM(E9:F9)</f>
        <v>99</v>
      </c>
      <c r="H9" s="26" t="str">
        <f>IF(COUNT(H10:H14)=0,"",(IF(COUNT(H10:H14)&lt;=3,SUM(H10:H14),SUM(LARGE(H10:H14,1),LARGE(H10:H14,2),LARGE(H10:H14,3)))))</f>
        <v/>
      </c>
      <c r="I9" s="24" t="str">
        <f>IF(COUNT(I10:I14)=0,"",(IF(COUNT(I10:I14)&lt;=3,SUM(I10:I14),SUM(LARGE(I10:I14,1),LARGE(I10:I14,2),LARGE(I10:I14,3)))))</f>
        <v/>
      </c>
      <c r="J9" s="27">
        <f>SUM(H9:I9)</f>
        <v>0</v>
      </c>
      <c r="K9" s="26" t="str">
        <f>IF(COUNT(K10:K14)=0,"",(IF(COUNT(K10:K14)&lt;=3,SUM(K10:K14),SUM(LARGE(K10:K14,1),LARGE(K10:K14,2),LARGE(K10:K14,3)))))</f>
        <v/>
      </c>
      <c r="L9" s="24" t="str">
        <f>IF(COUNT(L10:L14)=0,"",(IF(COUNT(L10:L14)&lt;=3,SUM(L10:L14),SUM(LARGE(L10:L14,1),LARGE(L10:L14,2),LARGE(L10:L14,3)))))</f>
        <v/>
      </c>
      <c r="M9" s="27">
        <f>SUM(K9:L9)</f>
        <v>0</v>
      </c>
      <c r="N9" s="26" t="str">
        <f>IF(COUNT(N10:N14)=0,"",(IF(COUNT(N10:N14)&lt;=3,SUM(N10:N14),SUM(LARGE(N10:N14,1),LARGE(N10:N14,2),LARGE(N10:N14,3)))))</f>
        <v/>
      </c>
      <c r="O9" s="24" t="str">
        <f>IF(COUNT(O10:O14)=0,"",(IF(COUNT(O10:O14)&lt;=3,SUM(O10:O14),SUM(LARGE(O10:O14,1),LARGE(O10:O14,2),LARGE(O10:O14,3)))))</f>
        <v/>
      </c>
      <c r="P9" s="27">
        <f>SUM(N9:O9)</f>
        <v>0</v>
      </c>
      <c r="Q9" s="26" t="str">
        <f>IF(COUNT(Q10:Q14)=0,"",(IF(COUNT(Q10:Q14)&lt;=3,SUM(Q10:Q14),SUM(LARGE(Q10:Q14,1),LARGE(Q10:Q14,2),LARGE(Q10:Q14,3)))))</f>
        <v/>
      </c>
      <c r="R9" s="24" t="str">
        <f>IF(COUNT(R10:R14)=0,"",(IF(COUNT(R10:R14)&lt;=3,SUM(R10:R14),SUM(LARGE(R10:R14,1),LARGE(R10:R14,2),LARGE(R10:R14,3)))))</f>
        <v/>
      </c>
      <c r="S9" s="27">
        <f>SUM(Q9:R9)</f>
        <v>0</v>
      </c>
      <c r="T9" s="24" t="str">
        <f>IF(COUNT(T10:T14)=0,"",(IF(COUNT(T10:T14)&lt;=3,SUM(T10:T14),SUM(LARGE(T10:T14,1),LARGE(T10:T14,2),LARGE(T10:T14,3)))))</f>
        <v/>
      </c>
      <c r="U9" s="24" t="str">
        <f>IF(COUNT(U10:U14)=0,"",(IF(COUNT(U10:U14)&lt;=3,SUM(U10:U14),SUM(LARGE(U10:U14,1),LARGE(U10:U14,2),LARGE(U10:U14,3)))))</f>
        <v/>
      </c>
      <c r="V9" s="27">
        <f>SUM(T9:U9)</f>
        <v>0</v>
      </c>
      <c r="W9" s="24" t="str">
        <f>IF(COUNT(W10:W14)=0,"",(IF(COUNT(W10:W14)&lt;=3,SUM(W10:W14),SUM(LARGE(W10:W14,1),LARGE(W10:W14,2),LARGE(W10:W14,3)))))</f>
        <v/>
      </c>
      <c r="X9" s="24" t="str">
        <f>IF(COUNT(X10:X14)=0,"",(IF(COUNT(X10:X14)&lt;=3,SUM(X10:X14),SUM(LARGE(X10:X14,1),LARGE(X10:X14,2),LARGE(X10:X14,3)))))</f>
        <v/>
      </c>
      <c r="Y9" s="27">
        <f>SUM(W9:X9)</f>
        <v>0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99</v>
      </c>
    </row>
    <row r="10" spans="2:46" ht="10.050000000000001" customHeight="1">
      <c r="B10" s="80">
        <v>136</v>
      </c>
      <c r="C10" s="62" t="s">
        <v>6</v>
      </c>
      <c r="D10" s="106" t="s">
        <v>18</v>
      </c>
      <c r="E10" s="30">
        <v>13</v>
      </c>
      <c r="F10" s="22">
        <v>16</v>
      </c>
      <c r="G10" s="131">
        <f>IF(G9=0,"",RANK(G9,(G33,G75,G27,G15,G76,G39,G69,G21,G87,G99,G81,G3,G57,G63,G51,G45,G9,G93,G105),0))</f>
        <v>6</v>
      </c>
      <c r="H10" s="21"/>
      <c r="I10" s="22"/>
      <c r="J10" s="131" t="str">
        <f>IF(J9=0,"",RANK(J9,(J33,J75,J27,J15,J76,J39,J69,J21,J87,J99,J81,J3,J57,J63,J51,J45,J9,J93,J105),0))</f>
        <v/>
      </c>
      <c r="K10" s="21"/>
      <c r="L10" s="22"/>
      <c r="M10" s="131" t="str">
        <f>IF(M9=0,"",RANK(M9,(M117,M111,M105,M99,M93,M87,M81,M75,M69,M63,M57,M51,M45,M39,M33,M27,M21,M15,M9,M3),0))</f>
        <v/>
      </c>
      <c r="N10" s="21"/>
      <c r="O10" s="22"/>
      <c r="P10" s="131" t="str">
        <f>IF(P9=0,"",RANK(P9,(P117,P111,P105,P99,P93,P87,P81,P75,P69,P63,P57,P51,P45,P39,P33,P27,P21,P15,P9,P3),0))</f>
        <v/>
      </c>
      <c r="Q10" s="21"/>
      <c r="R10" s="22"/>
      <c r="S10" s="131" t="str">
        <f>IF(S9=0,"",RANK(S9,(S33,S75,S27,S15,S76,S39,S69,S21,S87,S99,S81,S3,S57,S63,S51,S45,S9,S93,S105),0))</f>
        <v/>
      </c>
      <c r="T10" s="21"/>
      <c r="U10" s="22"/>
      <c r="V10" s="131" t="str">
        <f>IF(V9=0,"",RANK(V9,(V3,V9,V15,V21,V27,V33,V39,V45,V51,V57,V63,V69,V75,V81,V87,V93,V99,V105,V111,V117),0))</f>
        <v/>
      </c>
      <c r="W10" s="21"/>
      <c r="X10" s="22"/>
      <c r="Y10" s="131" t="str">
        <f>IF(Y9=0,"",RANK(Y9,(Y3,Y9,Y15,Y21,Y27,Y33,Y39,Y45,Y51,Y57,Y63,Y69,Y75,Y81,Y87,Y93,Y99,Y105,Y111,Y117),0))</f>
        <v/>
      </c>
      <c r="Z10" s="21"/>
      <c r="AA10" s="22"/>
      <c r="AB10" s="131" t="str">
        <f>IF(AB9=0,"",RANK(AB9,(AB33,AB75,AB27,AB15,AB76,AB39,AB69,AB21,AB87,AB99,AB81,AB3,AB57,AB63,AB51,AB45,AB9,AB93,AB105),0))</f>
        <v/>
      </c>
      <c r="AC10" s="21"/>
      <c r="AD10" s="22"/>
      <c r="AE10" s="131" t="str">
        <f>IF(AE9=0,"",RANK(AE9,(AE33,AE75,AE27,AE15,AE76,AE39,AE69,AE21,AE87,AE99,AE81,AE3,AE57,AE63,AE51,AE45,AE9,AE93,AE105),0))</f>
        <v/>
      </c>
      <c r="AF10" s="21"/>
      <c r="AG10" s="22"/>
      <c r="AH10" s="131" t="str">
        <f>IF(AH9=0,"",RANK(AH9,(AH33,AH75,AH27,AH15,AH76,AH39,AH69,AH21,AH87,AH99,AH81,AH3,AH57,AH63,AH51,AH45,AH9,AH93,AH105),0))</f>
        <v/>
      </c>
      <c r="AI10" s="21"/>
      <c r="AJ10" s="22"/>
      <c r="AK10" s="131" t="str">
        <f>IF(AK9=0,"",RANK(AK9,(AK33,AK75,AK27,AK15,AK76,AK39,AK69,AK21,AK87,AK99,AK81,AK3,AK57,AK63,AK51,AK45,AK9,AK93,AK105),0))</f>
        <v/>
      </c>
      <c r="AL10" s="21"/>
      <c r="AM10" s="22"/>
      <c r="AN10" s="131" t="str">
        <f>IF(AN9=0,"",RANK(AN9,(AN33,AN75,AN27,AN15,AN76,AN39,AN69,AN21,AN87,AN99,AN81,AN3,AN57,AN63,AN51,AN45,AN9,AN93,AN105),0))</f>
        <v/>
      </c>
      <c r="AO10" s="21"/>
      <c r="AP10" s="22"/>
      <c r="AQ10" s="131" t="str">
        <f>IF(AQ9=0,"",RANK(AQ9,(AQ3,AQ9,AQ15,AQ21,AQ27,AQ33,AQ39,AQ45,AQ51,AQ57,AQ63,AQ69,AQ75,AQ81,AQ87,AQ93,AQ99,AQ105,AQ111,AQ117),0))</f>
        <v/>
      </c>
      <c r="AR10" s="136">
        <f>IF(AR9=0,"",RANK(AR9,(AR3,AR9,AR15,AR21,AR27,AR33,AR39,AR45,AR51,AR57,AR63,AR69,AR75,AR81,AR87,AR93,AR99,AR105,AR111,AR117),0))</f>
        <v>6</v>
      </c>
    </row>
    <row r="11" spans="2:46" ht="10.050000000000001" customHeight="1">
      <c r="B11" s="81">
        <v>132</v>
      </c>
      <c r="C11" s="107" t="s">
        <v>9</v>
      </c>
      <c r="D11" s="103" t="s">
        <v>18</v>
      </c>
      <c r="E11" s="4">
        <v>9</v>
      </c>
      <c r="F11" s="2">
        <v>12</v>
      </c>
      <c r="G11" s="132"/>
      <c r="H11" s="12"/>
      <c r="I11" s="2"/>
      <c r="J11" s="132"/>
      <c r="K11" s="12"/>
      <c r="L11" s="2"/>
      <c r="M11" s="132"/>
      <c r="N11" s="12"/>
      <c r="O11" s="2"/>
      <c r="P11" s="132"/>
      <c r="Q11" s="12"/>
      <c r="R11" s="2"/>
      <c r="S11" s="132"/>
      <c r="T11" s="12"/>
      <c r="U11" s="2"/>
      <c r="V11" s="132"/>
      <c r="W11" s="12"/>
      <c r="X11" s="2"/>
      <c r="Y11" s="132"/>
      <c r="Z11" s="12"/>
      <c r="AA11" s="2"/>
      <c r="AB11" s="132"/>
      <c r="AC11" s="12"/>
      <c r="AD11" s="2"/>
      <c r="AE11" s="132"/>
      <c r="AF11" s="12"/>
      <c r="AG11" s="2"/>
      <c r="AH11" s="132"/>
      <c r="AI11" s="12"/>
      <c r="AJ11" s="2"/>
      <c r="AK11" s="132"/>
      <c r="AL11" s="12"/>
      <c r="AM11" s="2"/>
      <c r="AN11" s="132"/>
      <c r="AO11" s="12"/>
      <c r="AP11" s="2"/>
      <c r="AQ11" s="132"/>
      <c r="AR11" s="137"/>
    </row>
    <row r="12" spans="2:46" ht="10.050000000000001" customHeight="1">
      <c r="B12" s="81">
        <v>502</v>
      </c>
      <c r="C12" s="107" t="s">
        <v>10</v>
      </c>
      <c r="D12" s="69" t="s">
        <v>13</v>
      </c>
      <c r="E12" s="4">
        <v>25</v>
      </c>
      <c r="F12" s="2">
        <v>22</v>
      </c>
      <c r="G12" s="132"/>
      <c r="H12" s="12"/>
      <c r="I12" s="2"/>
      <c r="J12" s="132"/>
      <c r="K12" s="12"/>
      <c r="L12" s="2"/>
      <c r="M12" s="132"/>
      <c r="N12" s="12"/>
      <c r="O12" s="2"/>
      <c r="P12" s="132"/>
      <c r="Q12" s="12"/>
      <c r="R12" s="2"/>
      <c r="S12" s="132"/>
      <c r="T12" s="12"/>
      <c r="U12" s="2"/>
      <c r="V12" s="132"/>
      <c r="W12" s="12"/>
      <c r="X12" s="2"/>
      <c r="Y12" s="132"/>
      <c r="Z12" s="12"/>
      <c r="AA12" s="2"/>
      <c r="AB12" s="132"/>
      <c r="AC12" s="12"/>
      <c r="AD12" s="2"/>
      <c r="AE12" s="132"/>
      <c r="AF12" s="12"/>
      <c r="AG12" s="2"/>
      <c r="AH12" s="132"/>
      <c r="AI12" s="12"/>
      <c r="AJ12" s="2"/>
      <c r="AK12" s="132"/>
      <c r="AL12" s="12"/>
      <c r="AM12" s="2"/>
      <c r="AN12" s="132"/>
      <c r="AO12" s="12"/>
      <c r="AP12" s="2"/>
      <c r="AQ12" s="132"/>
      <c r="AR12" s="137"/>
    </row>
    <row r="13" spans="2:46" ht="10.050000000000001" customHeight="1">
      <c r="B13" s="124">
        <v>177</v>
      </c>
      <c r="C13" s="108" t="s">
        <v>17</v>
      </c>
      <c r="D13" s="102" t="s">
        <v>18</v>
      </c>
      <c r="E13" s="4">
        <v>11</v>
      </c>
      <c r="F13" s="2">
        <v>8</v>
      </c>
      <c r="G13" s="132"/>
      <c r="H13" s="12"/>
      <c r="I13" s="2"/>
      <c r="J13" s="132"/>
      <c r="K13" s="12"/>
      <c r="L13" s="2"/>
      <c r="M13" s="132"/>
      <c r="N13" s="12"/>
      <c r="O13" s="2"/>
      <c r="P13" s="132"/>
      <c r="Q13" s="12"/>
      <c r="R13" s="2"/>
      <c r="S13" s="132"/>
      <c r="T13" s="12"/>
      <c r="U13" s="2"/>
      <c r="V13" s="132"/>
      <c r="W13" s="12"/>
      <c r="X13" s="2"/>
      <c r="Y13" s="132"/>
      <c r="Z13" s="12"/>
      <c r="AA13" s="2"/>
      <c r="AB13" s="132"/>
      <c r="AC13" s="12"/>
      <c r="AD13" s="2"/>
      <c r="AE13" s="132"/>
      <c r="AF13" s="12"/>
      <c r="AG13" s="2"/>
      <c r="AH13" s="132"/>
      <c r="AI13" s="12"/>
      <c r="AJ13" s="2"/>
      <c r="AK13" s="132"/>
      <c r="AL13" s="12"/>
      <c r="AM13" s="2"/>
      <c r="AN13" s="132"/>
      <c r="AO13" s="12"/>
      <c r="AP13" s="2"/>
      <c r="AQ13" s="132"/>
      <c r="AR13" s="137"/>
    </row>
    <row r="14" spans="2:46" ht="10.050000000000001" customHeight="1" thickBot="1">
      <c r="B14" s="125">
        <v>320</v>
      </c>
      <c r="C14" s="109" t="s">
        <v>50</v>
      </c>
      <c r="D14" s="105" t="s">
        <v>7</v>
      </c>
      <c r="E14" s="25">
        <v>4</v>
      </c>
      <c r="F14" s="14">
        <v>10</v>
      </c>
      <c r="G14" s="133"/>
      <c r="H14" s="13"/>
      <c r="I14" s="14"/>
      <c r="J14" s="133"/>
      <c r="K14" s="13"/>
      <c r="L14" s="14"/>
      <c r="M14" s="133"/>
      <c r="N14" s="13"/>
      <c r="O14" s="14"/>
      <c r="P14" s="133"/>
      <c r="Q14" s="13"/>
      <c r="R14" s="14"/>
      <c r="S14" s="133"/>
      <c r="T14" s="13"/>
      <c r="U14" s="14"/>
      <c r="V14" s="133"/>
      <c r="W14" s="13"/>
      <c r="X14" s="14"/>
      <c r="Y14" s="133"/>
      <c r="Z14" s="13"/>
      <c r="AA14" s="14"/>
      <c r="AB14" s="133"/>
      <c r="AC14" s="13"/>
      <c r="AD14" s="14"/>
      <c r="AE14" s="133"/>
      <c r="AF14" s="13"/>
      <c r="AG14" s="14"/>
      <c r="AH14" s="133"/>
      <c r="AI14" s="13"/>
      <c r="AJ14" s="14"/>
      <c r="AK14" s="133"/>
      <c r="AL14" s="13"/>
      <c r="AM14" s="14"/>
      <c r="AN14" s="133"/>
      <c r="AO14" s="13"/>
      <c r="AP14" s="14"/>
      <c r="AQ14" s="133"/>
      <c r="AR14" s="138"/>
    </row>
    <row r="15" spans="2:46" ht="12" customHeight="1" thickBot="1">
      <c r="B15" s="122" t="s">
        <v>27</v>
      </c>
      <c r="C15" s="88"/>
      <c r="D15" s="73"/>
      <c r="E15" s="10">
        <f>IF(COUNT(E16:E20)=0,"",(IF(COUNT(E16:E20)&lt;=3,SUM(E16:E20),SUM(LARGE(E16:E20,1),LARGE(E16:E20,2),LARGE(E16:E20,3)))))</f>
        <v>61</v>
      </c>
      <c r="F15" s="9">
        <f>IF(COUNT(F16:F20)=0,"",(IF(COUNT(F16:F20)&lt;=3,SUM(F16:F20),SUM(LARGE(F16:F20,1),LARGE(F16:F20,2),LARGE(F16:F20,3)))))</f>
        <v>59</v>
      </c>
      <c r="G15" s="19">
        <f>SUM(E15:F15)</f>
        <v>120</v>
      </c>
      <c r="H15" s="10" t="str">
        <f>IF(COUNT(H16:H20)=0,"",(IF(COUNT(H16:H20)&lt;=3,SUM(H16:H20),SUM(LARGE(H16:H20,1),LARGE(H16:H20,2),LARGE(H16:H20,3)))))</f>
        <v/>
      </c>
      <c r="I15" s="9" t="str">
        <f>IF(COUNT(I16:I20)=0,"",(IF(COUNT(I16:I20)&lt;=3,SUM(I16:I20),SUM(LARGE(I16:I20,1),LARGE(I16:I20,2),LARGE(I16:I20,3)))))</f>
        <v/>
      </c>
      <c r="J15" s="19">
        <f>SUM(H15:I15)</f>
        <v>0</v>
      </c>
      <c r="K15" s="8" t="str">
        <f>IF(COUNT(K16:K20)=0,"",(IF(COUNT(K16:K20)&lt;=3,SUM(K16:K20),SUM(LARGE(K16:K20,1),LARGE(K16:K20,2),LARGE(K16:K20,3)))))</f>
        <v/>
      </c>
      <c r="L15" s="9" t="str">
        <f>IF(COUNT(L16:L20)=0,"",(IF(COUNT(L16:L20)&lt;=3,SUM(L16:L20),SUM(LARGE(L16:L20,1),LARGE(L16:L20,2),LARGE(L16:L20,3)))))</f>
        <v/>
      </c>
      <c r="M15" s="19">
        <f>SUM(K15:L15)</f>
        <v>0</v>
      </c>
      <c r="N15" s="10" t="str">
        <f>IF(COUNT(N16:N20)=0,"",(IF(COUNT(N16:N20)&lt;=3,SUM(N16:N20),SUM(LARGE(N16:N20,1),LARGE(N16:N20,2),LARGE(N16:N20,3)))))</f>
        <v/>
      </c>
      <c r="O15" s="9" t="str">
        <f>IF(COUNT(O16:O20)=0,"",(IF(COUNT(O16:O20)&lt;=3,SUM(O16:O20),SUM(LARGE(O16:O20,1),LARGE(O16:O20,2),LARGE(O16:O20,3)))))</f>
        <v/>
      </c>
      <c r="P15" s="19">
        <f>SUM(N15:O15)</f>
        <v>0</v>
      </c>
      <c r="Q15" s="8" t="str">
        <f>IF(COUNT(Q16:Q20)=0,"",(IF(COUNT(Q16:Q20)&lt;=3,SUM(Q16:Q20),SUM(LARGE(Q16:Q20,1),LARGE(Q16:Q20,2),LARGE(Q16:Q20,3)))))</f>
        <v/>
      </c>
      <c r="R15" s="9" t="str">
        <f>IF(COUNT(R16:R20)=0,"",(IF(COUNT(R16:R20)&lt;=3,SUM(R16:R20),SUM(LARGE(R16:R20,1),LARGE(R16:R20,2),LARGE(R16:R20,3)))))</f>
        <v/>
      </c>
      <c r="S15" s="19">
        <f>SUM(Q15:R15)</f>
        <v>0</v>
      </c>
      <c r="T15" s="8" t="str">
        <f>IF(COUNT(T16:T20)=0,"",(IF(COUNT(T16:T20)&lt;=3,SUM(T16:T20),SUM(LARGE(T16:T20,1),LARGE(T16:T20,2),LARGE(T16:T20,3)))))</f>
        <v/>
      </c>
      <c r="U15" s="9" t="str">
        <f>IF(COUNT(U16:U20)=0,"",(IF(COUNT(U16:U20)&lt;=3,SUM(U16:U20),SUM(LARGE(U16:U20,1),LARGE(U16:U20,2),LARGE(U16:U20,3)))))</f>
        <v/>
      </c>
      <c r="V15" s="19">
        <f>SUM(T15:U15)</f>
        <v>0</v>
      </c>
      <c r="W15" s="8" t="str">
        <f>IF(COUNT(W16:W20)=0,"",(IF(COUNT(W16:W20)&lt;=3,SUM(W16:W20),SUM(LARGE(W16:W20,1),LARGE(W16:W20,2),LARGE(W16:W20,3)))))</f>
        <v/>
      </c>
      <c r="X15" s="9" t="str">
        <f>IF(COUNT(X16:X20)=0,"",(IF(COUNT(X16:X20)&lt;=3,SUM(X16:X20),SUM(LARGE(X16:X20,1),LARGE(X16:X20,2),LARGE(X16:X20,3)))))</f>
        <v/>
      </c>
      <c r="Y15" s="19">
        <f>SUM(W15:X15)</f>
        <v>0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120</v>
      </c>
      <c r="AT15" s="5"/>
    </row>
    <row r="16" spans="2:46" ht="10.050000000000001" customHeight="1">
      <c r="B16" s="85">
        <v>545</v>
      </c>
      <c r="C16" s="110" t="s">
        <v>51</v>
      </c>
      <c r="D16" s="106" t="s">
        <v>13</v>
      </c>
      <c r="E16" s="2">
        <v>15</v>
      </c>
      <c r="F16" s="2">
        <v>13</v>
      </c>
      <c r="G16" s="131">
        <f>IF(G15=0,"",RANK(G15,(G33,G75,G27,G15,G76,G39,G69,G21,G87,G99,G81,G3,G57,G63,G51,G45,G9,G93,G105),0))</f>
        <v>4</v>
      </c>
      <c r="H16" s="3"/>
      <c r="I16" s="7"/>
      <c r="J16" s="131" t="str">
        <f>IF(J15=0,"",RANK(J15,(J33,J75,J27,J15,J76,J39,J69,J21,J87,J99,J81,J3,J57,J63,J51,J45,J9,J93,J105),0))</f>
        <v/>
      </c>
      <c r="K16" s="11"/>
      <c r="L16" s="7"/>
      <c r="M16" s="131" t="str">
        <f>IF(M15=0,"",RANK(M15,(M117,M111,M105,M99,M93,M87,M81,M75,M69,M63,M57,M51,M45,M39,M33,M27,M21,M15,M9,M3),0))</f>
        <v/>
      </c>
      <c r="N16" s="3"/>
      <c r="O16" s="7"/>
      <c r="P16" s="131" t="str">
        <f>IF(P15=0,"",RANK(P15,(P117,P111,P105,P99,P93,P87,P81,P75,P69,P63,P57,P51,P45,P39,P33,P27,P21,P15,P9,P3),0))</f>
        <v/>
      </c>
      <c r="Q16" s="11"/>
      <c r="R16" s="7"/>
      <c r="S16" s="131" t="str">
        <f>IF(S15=0,"",RANK(S15,(S33,S75,S27,S15,S76,S39,S69,S21,S87,S99,S81,S3,S57,S63,S51,S45,S9,S93,S105),0))</f>
        <v/>
      </c>
      <c r="T16" s="11"/>
      <c r="U16" s="7"/>
      <c r="V16" s="131" t="str">
        <f>IF(V15=0,"",RANK(V15,(V3,V9,V15,V21,V27,V33,V39,V45,V51,V57,V63,V69,V75,V81,V87,V93,V99,V105,V111,V117),0))</f>
        <v/>
      </c>
      <c r="W16" s="11"/>
      <c r="X16" s="7"/>
      <c r="Y16" s="131" t="str">
        <f>IF(Y15=0,"",RANK(Y15,(Y3,Y9,Y15,Y21,Y27,Y33,Y39,Y45,Y51,Y57,Y63,Y69,Y75,Y81,Y87,Y93,Y99,Y105,Y111,Y117),0))</f>
        <v/>
      </c>
      <c r="Z16" s="3"/>
      <c r="AA16" s="7"/>
      <c r="AB16" s="131" t="str">
        <f>IF(AB15=0,"",RANK(AB15,(AB33,AB75,AB27,AB15,AB76,AB39,AB69,AB21,AB87,AB99,AB81,AB3,AB57,AB63,AB51,AB45,AB9,AB93,AB105),0))</f>
        <v/>
      </c>
      <c r="AC16" s="3"/>
      <c r="AD16" s="7"/>
      <c r="AE16" s="131" t="str">
        <f>IF(AE15=0,"",RANK(AE15,(AE33,AE75,AE27,AE15,AE76,AE39,AE69,AE21,AE87,AE99,AE81,AE3,AE57,AE63,AE51,AE45,AE9,AE93,AE105),0))</f>
        <v/>
      </c>
      <c r="AF16" s="3"/>
      <c r="AG16" s="7"/>
      <c r="AH16" s="131" t="str">
        <f>IF(AH15=0,"",RANK(AH15,(AH33,AH75,AH27,AH15,AH76,AH39,AH69,AH21,AH87,AH99,AH81,AH3,AH57,AH63,AH51,AH45,AH9,AH93,AH105),0))</f>
        <v/>
      </c>
      <c r="AI16" s="4"/>
      <c r="AJ16" s="2"/>
      <c r="AK16" s="131" t="str">
        <f>IF(AK15=0,"",RANK(AK15,(AK33,AK75,AK27,AK15,AK76,AK39,AK69,AK21,AK87,AK99,AK81,AK3,AK57,AK63,AK51,AK45,AK9,AK93,AK105),0))</f>
        <v/>
      </c>
      <c r="AL16" s="4"/>
      <c r="AM16" s="2"/>
      <c r="AN16" s="131" t="str">
        <f>IF(AN15=0,"",RANK(AN15,(AN33,AN75,AN27,AN15,AN76,AN39,AN69,AN21,AN87,AN99,AN81,AN3,AN57,AN63,AN51,AN45,AN9,AN93,AN105),0))</f>
        <v/>
      </c>
      <c r="AO16" s="11"/>
      <c r="AP16" s="7"/>
      <c r="AQ16" s="131" t="str">
        <f>IF(AQ15=0,"",RANK(AQ15,(AQ3,AQ9,AQ15,AQ21,AQ27,AQ33,AQ39,AQ45,AQ51,AQ57,AQ63,AQ69,AQ75,AQ81,AQ87,AQ93,AQ99,AQ105,AQ111,AQ117),0))</f>
        <v/>
      </c>
      <c r="AR16" s="136">
        <f>IF(AR15=0,"",RANK(AR15,(AR3,AR9,AR15,AR21,AR27,AR33,AR39,AR45,AR51,AR57,AR63,AR69,AR75,AR81,AR87,AR93,AR99,AR105,AR111,AR117),0))</f>
        <v>4</v>
      </c>
      <c r="AT16" s="5"/>
    </row>
    <row r="17" spans="1:46" ht="10.050000000000001" customHeight="1">
      <c r="B17" s="83">
        <v>308</v>
      </c>
      <c r="C17" s="107" t="s">
        <v>52</v>
      </c>
      <c r="D17" s="111" t="s">
        <v>7</v>
      </c>
      <c r="E17" s="2">
        <v>14</v>
      </c>
      <c r="F17" s="2">
        <v>18</v>
      </c>
      <c r="G17" s="132"/>
      <c r="H17" s="4"/>
      <c r="I17" s="2"/>
      <c r="J17" s="132"/>
      <c r="K17" s="12"/>
      <c r="L17" s="2"/>
      <c r="M17" s="132"/>
      <c r="N17" s="4"/>
      <c r="O17" s="2"/>
      <c r="P17" s="132"/>
      <c r="Q17" s="12"/>
      <c r="R17" s="2"/>
      <c r="S17" s="132"/>
      <c r="T17" s="12"/>
      <c r="U17" s="2"/>
      <c r="V17" s="132"/>
      <c r="W17" s="12"/>
      <c r="X17" s="2"/>
      <c r="Y17" s="132"/>
      <c r="Z17" s="4"/>
      <c r="AA17" s="2"/>
      <c r="AB17" s="132"/>
      <c r="AC17" s="4"/>
      <c r="AD17" s="2"/>
      <c r="AE17" s="132"/>
      <c r="AF17" s="4"/>
      <c r="AG17" s="2"/>
      <c r="AH17" s="132"/>
      <c r="AI17" s="4"/>
      <c r="AJ17" s="2"/>
      <c r="AK17" s="132"/>
      <c r="AL17" s="4"/>
      <c r="AM17" s="2"/>
      <c r="AN17" s="132"/>
      <c r="AO17" s="12"/>
      <c r="AP17" s="2"/>
      <c r="AQ17" s="132"/>
      <c r="AR17" s="137"/>
      <c r="AT17" s="5"/>
    </row>
    <row r="18" spans="1:46" ht="10.050000000000001" customHeight="1">
      <c r="B18" s="83">
        <v>701</v>
      </c>
      <c r="C18" s="107" t="s">
        <v>28</v>
      </c>
      <c r="D18" s="111" t="s">
        <v>53</v>
      </c>
      <c r="E18" s="2">
        <v>16</v>
      </c>
      <c r="F18" s="2">
        <v>15</v>
      </c>
      <c r="G18" s="132"/>
      <c r="H18" s="4"/>
      <c r="I18" s="2"/>
      <c r="J18" s="132"/>
      <c r="K18" s="12"/>
      <c r="L18" s="2"/>
      <c r="M18" s="132"/>
      <c r="N18" s="4"/>
      <c r="O18" s="2"/>
      <c r="P18" s="132"/>
      <c r="Q18" s="12"/>
      <c r="R18" s="2"/>
      <c r="S18" s="132"/>
      <c r="T18" s="12"/>
      <c r="U18" s="2"/>
      <c r="V18" s="132"/>
      <c r="W18" s="12"/>
      <c r="X18" s="2"/>
      <c r="Y18" s="132"/>
      <c r="Z18" s="4"/>
      <c r="AA18" s="2"/>
      <c r="AB18" s="132"/>
      <c r="AC18" s="4"/>
      <c r="AD18" s="2"/>
      <c r="AE18" s="132"/>
      <c r="AF18" s="4"/>
      <c r="AG18" s="2"/>
      <c r="AH18" s="132"/>
      <c r="AI18" s="4"/>
      <c r="AJ18" s="2"/>
      <c r="AK18" s="132"/>
      <c r="AL18" s="4"/>
      <c r="AM18" s="2"/>
      <c r="AN18" s="132"/>
      <c r="AO18" s="12"/>
      <c r="AP18" s="2"/>
      <c r="AQ18" s="132"/>
      <c r="AR18" s="137"/>
      <c r="AT18" s="5"/>
    </row>
    <row r="19" spans="1:46" ht="10.050000000000001" customHeight="1">
      <c r="B19" s="83">
        <v>778</v>
      </c>
      <c r="C19" s="107" t="s">
        <v>54</v>
      </c>
      <c r="D19" s="111" t="s">
        <v>53</v>
      </c>
      <c r="E19" s="4">
        <v>25</v>
      </c>
      <c r="F19" s="2">
        <v>25</v>
      </c>
      <c r="G19" s="132"/>
      <c r="H19" s="4"/>
      <c r="I19" s="2"/>
      <c r="J19" s="132"/>
      <c r="K19" s="12"/>
      <c r="L19" s="2"/>
      <c r="M19" s="132"/>
      <c r="N19" s="4"/>
      <c r="O19" s="2"/>
      <c r="P19" s="132"/>
      <c r="Q19" s="12"/>
      <c r="R19" s="2"/>
      <c r="S19" s="132"/>
      <c r="T19" s="12"/>
      <c r="U19" s="2"/>
      <c r="V19" s="132"/>
      <c r="W19" s="12"/>
      <c r="X19" s="2"/>
      <c r="Y19" s="132"/>
      <c r="Z19" s="4"/>
      <c r="AA19" s="2"/>
      <c r="AB19" s="132"/>
      <c r="AC19" s="4"/>
      <c r="AD19" s="2"/>
      <c r="AE19" s="132"/>
      <c r="AF19" s="4"/>
      <c r="AG19" s="2"/>
      <c r="AH19" s="132"/>
      <c r="AI19" s="4"/>
      <c r="AJ19" s="2"/>
      <c r="AK19" s="132"/>
      <c r="AL19" s="4"/>
      <c r="AM19" s="2"/>
      <c r="AN19" s="132"/>
      <c r="AO19" s="12"/>
      <c r="AP19" s="2"/>
      <c r="AQ19" s="132"/>
      <c r="AR19" s="137"/>
      <c r="AT19" s="5"/>
    </row>
    <row r="20" spans="1:46" ht="10.050000000000001" customHeight="1" thickBot="1">
      <c r="B20" s="84">
        <v>712</v>
      </c>
      <c r="C20" s="109" t="s">
        <v>55</v>
      </c>
      <c r="D20" s="111" t="s">
        <v>53</v>
      </c>
      <c r="E20" s="4">
        <v>20</v>
      </c>
      <c r="F20" s="2">
        <v>16</v>
      </c>
      <c r="G20" s="133"/>
      <c r="H20" s="17"/>
      <c r="I20" s="15"/>
      <c r="J20" s="133"/>
      <c r="K20" s="16"/>
      <c r="L20" s="15"/>
      <c r="M20" s="133"/>
      <c r="N20" s="17"/>
      <c r="O20" s="15"/>
      <c r="P20" s="133"/>
      <c r="Q20" s="16"/>
      <c r="R20" s="15"/>
      <c r="S20" s="133"/>
      <c r="T20" s="16"/>
      <c r="U20" s="15"/>
      <c r="V20" s="133"/>
      <c r="W20" s="16"/>
      <c r="X20" s="15"/>
      <c r="Y20" s="133"/>
      <c r="Z20" s="17"/>
      <c r="AA20" s="15"/>
      <c r="AB20" s="133"/>
      <c r="AC20" s="17"/>
      <c r="AD20" s="15"/>
      <c r="AE20" s="133"/>
      <c r="AF20" s="17"/>
      <c r="AG20" s="15"/>
      <c r="AH20" s="133"/>
      <c r="AI20" s="4"/>
      <c r="AJ20" s="2"/>
      <c r="AK20" s="133"/>
      <c r="AL20" s="4"/>
      <c r="AM20" s="2"/>
      <c r="AN20" s="133"/>
      <c r="AO20" s="16"/>
      <c r="AP20" s="15"/>
      <c r="AQ20" s="133"/>
      <c r="AR20" s="138"/>
      <c r="AT20" s="5"/>
    </row>
    <row r="21" spans="1:46" ht="12" customHeight="1" thickBot="1">
      <c r="B21" s="155" t="s">
        <v>36</v>
      </c>
      <c r="C21" s="156"/>
      <c r="D21" s="157"/>
      <c r="E21" s="26">
        <f>IF(COUNT(E22:E26)=0,"",(IF(COUNT(E22:E26)&lt;=3,SUM(E22:E26),SUM(LARGE(E22:E26,1),LARGE(E22:E26,2),LARGE(E22:E26,3)))))</f>
        <v>68</v>
      </c>
      <c r="F21" s="24">
        <f>IF(COUNT(F22:F26)=0,"",(IF(COUNT(F22:F26)&lt;=3,SUM(F22:F26),SUM(LARGE(F22:F26,1),LARGE(F22:F26,2),LARGE(F22:F26,3)))))</f>
        <v>65</v>
      </c>
      <c r="G21" s="27">
        <f>SUM(E21:F21)</f>
        <v>133</v>
      </c>
      <c r="H21" s="26" t="str">
        <f>IF(COUNT(H22:H26)=0,"",(IF(COUNT(H22:H26)&lt;=3,SUM(H22:H26),SUM(LARGE(H22:H26,1),LARGE(H22:H26,2),LARGE(H22:H26,3)))))</f>
        <v/>
      </c>
      <c r="I21" s="24" t="str">
        <f>IF(COUNT(I22:I26)=0,"",(IF(COUNT(I22:I26)&lt;=3,SUM(I22:I26),SUM(LARGE(I22:I26,1),LARGE(I22:I26,2),LARGE(I22:I26,3)))))</f>
        <v/>
      </c>
      <c r="J21" s="27">
        <f>SUM(H21:I21)</f>
        <v>0</v>
      </c>
      <c r="K21" s="26" t="str">
        <f>IF(COUNT(K22:K26)=0,"",(IF(COUNT(K22:K26)&lt;=3,SUM(K22:K26),SUM(LARGE(K22:K26,1),LARGE(K22:K26,2),LARGE(K22:K26,3)))))</f>
        <v/>
      </c>
      <c r="L21" s="24" t="str">
        <f>IF(COUNT(L22:L26)=0,"",(IF(COUNT(L22:L26)&lt;=3,SUM(L22:L26),SUM(LARGE(L22:L26,1),LARGE(L22:L26,2),LARGE(L22:L26,3)))))</f>
        <v/>
      </c>
      <c r="M21" s="27">
        <f>SUM(K21:L21)</f>
        <v>0</v>
      </c>
      <c r="N21" s="24" t="str">
        <f>IF(COUNT(N22:N26)=0,"",(IF(COUNT(N22:N26)&lt;=3,SUM(N22:N26),SUM(LARGE(N22:N26,1),LARGE(N22:N26,2),LARGE(N22:N26,3)))))</f>
        <v/>
      </c>
      <c r="O21" s="24" t="str">
        <f>IF(COUNT(O22:O26)=0,"",(IF(COUNT(O22:O26)&lt;=3,SUM(O22:O26),SUM(LARGE(O22:O26,1),LARGE(O22:O26,2),LARGE(O22:O26,3)))))</f>
        <v/>
      </c>
      <c r="P21" s="27">
        <f>SUM(N21:O21)</f>
        <v>0</v>
      </c>
      <c r="Q21" s="24" t="str">
        <f>IF(COUNT(Q22:Q26)=0,"",(IF(COUNT(Q22:Q26)&lt;=3,SUM(Q22:Q26),SUM(LARGE(Q22:Q26,1),LARGE(Q22:Q26,2),LARGE(Q22:Q26,3)))))</f>
        <v/>
      </c>
      <c r="R21" s="24" t="str">
        <f>IF(COUNT(R22:R26)=0,"",(IF(COUNT(R22:R26)&lt;=3,SUM(R22:R26),SUM(LARGE(R22:R26,1),LARGE(R22:R26,2),LARGE(R22:R26,3)))))</f>
        <v/>
      </c>
      <c r="S21" s="27">
        <f>SUM(Q21:R21)</f>
        <v>0</v>
      </c>
      <c r="T21" s="24" t="str">
        <f>IF(COUNT(T22:T26)=0,"",(IF(COUNT(T22:T26)&lt;=3,SUM(T22:T26),SUM(LARGE(T22:T26,1),LARGE(T22:T26,2),LARGE(T22:T26,3)))))</f>
        <v/>
      </c>
      <c r="U21" s="24" t="str">
        <f>IF(COUNT(U22:U26)=0,"",(IF(COUNT(U22:U26)&lt;=3,SUM(U22:U26),SUM(LARGE(U22:U26,1),LARGE(U22:U26,2),LARGE(U22:U26,3)))))</f>
        <v/>
      </c>
      <c r="V21" s="27">
        <f>SUM(T21:U21)</f>
        <v>0</v>
      </c>
      <c r="W21" s="24" t="str">
        <f>IF(COUNT(W22:W26)=0,"",(IF(COUNT(W22:W26)&lt;=3,SUM(W22:W26),SUM(LARGE(W22:W26,1),LARGE(W22:W26,2),LARGE(W22:W26,3)))))</f>
        <v/>
      </c>
      <c r="X21" s="24" t="str">
        <f>IF(COUNT(X22:X26)=0,"",(IF(COUNT(X22:X26)&lt;=3,SUM(X22:X26),SUM(LARGE(X22:X26,1),LARGE(X22:X26,2),LARGE(X22:X26,3)))))</f>
        <v/>
      </c>
      <c r="Y21" s="27">
        <f>SUM(W21:X21)</f>
        <v>0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133</v>
      </c>
    </row>
    <row r="22" spans="1:46" ht="10.050000000000001" customHeight="1">
      <c r="B22" s="74">
        <v>110</v>
      </c>
      <c r="C22" s="75" t="s">
        <v>37</v>
      </c>
      <c r="D22" s="65" t="s">
        <v>30</v>
      </c>
      <c r="E22" s="30">
        <v>25</v>
      </c>
      <c r="F22" s="22">
        <v>25</v>
      </c>
      <c r="G22" s="131">
        <f>IF(G21=0,"",RANK(G21,(G33,G75,G27,G15,G76,G39,G69,G21,G87,G99,G81,G3,G57,G63,G51,G45,G9,G93,G105),0))</f>
        <v>1</v>
      </c>
      <c r="H22" s="21"/>
      <c r="I22" s="22"/>
      <c r="J22" s="131" t="str">
        <f>IF(J21=0,"",RANK(J21,(J33,J75,J27,J15,J76,J39,J69,J21,J87,J99,J81,J3,J57,J63,J51,J45,J9,J93,J105),0))</f>
        <v/>
      </c>
      <c r="K22" s="21"/>
      <c r="L22" s="22"/>
      <c r="M22" s="131" t="str">
        <f>IF(M21=0,"",RANK(M21,(M117,M111,M105,M99,M93,M87,M81,M75,M69,M63,M57,M51,M45,M39,M33,M27,M21,M15,M9,M3),0))</f>
        <v/>
      </c>
      <c r="N22" s="21"/>
      <c r="O22" s="22"/>
      <c r="P22" s="131" t="str">
        <f>IF(P21=0,"",RANK(P21,(P117,P111,P105,P99,P93,P87,P81,P75,P69,P63,P57,P51,P45,P39,P33,P27,P21,P15,P9,P3),0))</f>
        <v/>
      </c>
      <c r="Q22" s="21"/>
      <c r="R22" s="22"/>
      <c r="S22" s="131" t="str">
        <f>IF(S21=0,"",RANK(S21,(S33,S75,S27,S15,S76,S39,S69,S21,S87,S99,S81,S3,S57,S63,S51,S45,S9,S93,S105),0))</f>
        <v/>
      </c>
      <c r="T22" s="21"/>
      <c r="U22" s="22"/>
      <c r="V22" s="131" t="str">
        <f>IF(V21=0,"",RANK(V21,(V3,V9,V15,V21,V27,V33,V39,V45,V51,V57,V63,V69,V75,V81,V87,V93,V99,V105,V111,V117),0))</f>
        <v/>
      </c>
      <c r="W22" s="21"/>
      <c r="X22" s="22"/>
      <c r="Y22" s="131" t="str">
        <f>IF(Y21=0,"",RANK(Y21,(Y3,Y9,Y15,Y21,Y27,Y33,Y39,Y45,Y51,Y57,Y63,Y69,Y75,Y81,Y87,Y93,Y99,Y105,Y111,Y117),0))</f>
        <v/>
      </c>
      <c r="Z22" s="21"/>
      <c r="AA22" s="22"/>
      <c r="AB22" s="131" t="str">
        <f>IF(AB21=0,"",RANK(AB21,(AB33,AB75,AB27,AB15,AB76,AB39,AB69,AB21,AB87,AB99,AB81,AB3,AB57,AB63,AB51,AB45,AB9,AB93,AB105),0))</f>
        <v/>
      </c>
      <c r="AC22" s="21"/>
      <c r="AD22" s="22"/>
      <c r="AE22" s="131" t="str">
        <f>IF(AE21=0,"",RANK(AE21,(AE33,AE75,AE27,AE15,AE76,AE39,AE69,AE21,AE87,AE99,AE81,AE3,AE57,AE63,AE51,AE45,AE9,AE93,AE105),0))</f>
        <v/>
      </c>
      <c r="AF22" s="21"/>
      <c r="AG22" s="22"/>
      <c r="AH22" s="131" t="str">
        <f>IF(AH21=0,"",RANK(AH21,(AH33,AH75,AH27,AH15,AH76,AH39,AH69,AH21,AH87,AH99,AH81,AH3,AH57,AH63,AH51,AH45,AH9,AH93,AH105),0))</f>
        <v/>
      </c>
      <c r="AI22" s="21"/>
      <c r="AJ22" s="22"/>
      <c r="AK22" s="131" t="str">
        <f>IF(AK21=0,"",RANK(AK21,(AK33,AK75,AK27,AK15,AK76,AK39,AK69,AK21,AK87,AK99,AK81,AK3,AK57,AK63,AK51,AK45,AK9,AK93,AK105),0))</f>
        <v/>
      </c>
      <c r="AL22" s="21"/>
      <c r="AM22" s="22"/>
      <c r="AN22" s="131" t="str">
        <f>IF(AN21=0,"",RANK(AN21,(AN33,AN75,AN27,AN15,AN76,AN39,AN69,AN21,AN87,AN99,AN81,AN3,AN57,AN63,AN51,AN45,AN9,AN93,AN105),0))</f>
        <v/>
      </c>
      <c r="AO22" s="21"/>
      <c r="AP22" s="22"/>
      <c r="AQ22" s="131" t="str">
        <f>IF(AQ21=0,"",RANK(AQ21,(AQ3,AQ9,AQ15,AQ21,AQ27,AQ33,AQ39,AQ45,AQ51,AQ57,AQ63,AQ69,AQ75,AQ81,AQ87,AQ93,AQ99,AQ105,AQ111,AQ117),0))</f>
        <v/>
      </c>
      <c r="AR22" s="136">
        <f>IF(AR21=0,"",RANK(AR21,(AR3,AR9,AR15,AR21,AR27,AR33,AR39,AR45,AR51,AR57,AR63,AR69,AR75,AR81,AR87,AR93,AR99,AR105,AR111,AR117),0))</f>
        <v>1</v>
      </c>
    </row>
    <row r="23" spans="1:46" ht="10.050000000000001" customHeight="1" thickBot="1">
      <c r="B23" s="92">
        <v>7</v>
      </c>
      <c r="C23" s="93" t="s">
        <v>38</v>
      </c>
      <c r="D23" s="94" t="s">
        <v>26</v>
      </c>
      <c r="E23" s="4">
        <v>25</v>
      </c>
      <c r="F23" s="2">
        <v>25</v>
      </c>
      <c r="G23" s="132"/>
      <c r="H23" s="12"/>
      <c r="I23" s="2"/>
      <c r="J23" s="132"/>
      <c r="K23" s="12"/>
      <c r="L23" s="2"/>
      <c r="M23" s="132"/>
      <c r="N23" s="12"/>
      <c r="O23" s="2"/>
      <c r="P23" s="132"/>
      <c r="Q23" s="12"/>
      <c r="R23" s="2"/>
      <c r="S23" s="132"/>
      <c r="T23" s="12"/>
      <c r="U23" s="2"/>
      <c r="V23" s="132"/>
      <c r="W23" s="12"/>
      <c r="X23" s="2"/>
      <c r="Y23" s="132"/>
      <c r="Z23" s="12"/>
      <c r="AA23" s="2"/>
      <c r="AB23" s="132"/>
      <c r="AC23" s="12"/>
      <c r="AD23" s="2"/>
      <c r="AE23" s="132"/>
      <c r="AF23" s="12"/>
      <c r="AG23" s="2"/>
      <c r="AH23" s="132"/>
      <c r="AI23" s="12"/>
      <c r="AJ23" s="2"/>
      <c r="AK23" s="132"/>
      <c r="AL23" s="12"/>
      <c r="AM23" s="2"/>
      <c r="AN23" s="132"/>
      <c r="AO23" s="12"/>
      <c r="AP23" s="2"/>
      <c r="AQ23" s="132"/>
      <c r="AR23" s="137"/>
    </row>
    <row r="24" spans="1:46" ht="10.050000000000001" customHeight="1">
      <c r="A24" s="18">
        <v>0</v>
      </c>
      <c r="B24" s="76"/>
      <c r="C24" s="77" t="s">
        <v>39</v>
      </c>
      <c r="D24" s="65" t="s">
        <v>8</v>
      </c>
      <c r="E24" s="4">
        <v>0</v>
      </c>
      <c r="F24" s="2">
        <v>0</v>
      </c>
      <c r="G24" s="132"/>
      <c r="H24" s="12"/>
      <c r="I24" s="2"/>
      <c r="J24" s="132"/>
      <c r="K24" s="12"/>
      <c r="L24" s="2"/>
      <c r="M24" s="132"/>
      <c r="N24" s="12"/>
      <c r="O24" s="2"/>
      <c r="P24" s="132"/>
      <c r="Q24" s="12"/>
      <c r="R24" s="2"/>
      <c r="S24" s="132"/>
      <c r="T24" s="12"/>
      <c r="U24" s="2"/>
      <c r="V24" s="132"/>
      <c r="W24" s="12"/>
      <c r="X24" s="2"/>
      <c r="Y24" s="132"/>
      <c r="Z24" s="12"/>
      <c r="AA24" s="2"/>
      <c r="AB24" s="132"/>
      <c r="AC24" s="12"/>
      <c r="AD24" s="2"/>
      <c r="AE24" s="132"/>
      <c r="AF24" s="12"/>
      <c r="AG24" s="2"/>
      <c r="AH24" s="132"/>
      <c r="AI24" s="12"/>
      <c r="AJ24" s="2"/>
      <c r="AK24" s="132"/>
      <c r="AL24" s="12"/>
      <c r="AM24" s="2"/>
      <c r="AN24" s="132"/>
      <c r="AO24" s="12"/>
      <c r="AP24" s="2"/>
      <c r="AQ24" s="132"/>
      <c r="AR24" s="137"/>
    </row>
    <row r="25" spans="1:46" ht="10.050000000000001" customHeight="1" thickBot="1">
      <c r="B25" s="76">
        <v>544</v>
      </c>
      <c r="C25" s="77" t="s">
        <v>40</v>
      </c>
      <c r="D25" s="69" t="s">
        <v>13</v>
      </c>
      <c r="E25" s="4">
        <v>18</v>
      </c>
      <c r="F25" s="2">
        <v>15</v>
      </c>
      <c r="G25" s="132"/>
      <c r="H25" s="12"/>
      <c r="I25" s="2"/>
      <c r="J25" s="132"/>
      <c r="K25" s="12"/>
      <c r="L25" s="2"/>
      <c r="M25" s="132"/>
      <c r="N25" s="12"/>
      <c r="O25" s="2"/>
      <c r="P25" s="132"/>
      <c r="Q25" s="12"/>
      <c r="R25" s="2"/>
      <c r="S25" s="132"/>
      <c r="T25" s="12"/>
      <c r="U25" s="2"/>
      <c r="V25" s="132"/>
      <c r="W25" s="12"/>
      <c r="X25" s="2"/>
      <c r="Y25" s="132"/>
      <c r="Z25" s="12"/>
      <c r="AA25" s="2"/>
      <c r="AB25" s="132"/>
      <c r="AC25" s="12"/>
      <c r="AD25" s="2"/>
      <c r="AE25" s="132"/>
      <c r="AF25" s="12"/>
      <c r="AG25" s="2"/>
      <c r="AH25" s="132"/>
      <c r="AI25" s="12"/>
      <c r="AJ25" s="2"/>
      <c r="AK25" s="132"/>
      <c r="AL25" s="12"/>
      <c r="AM25" s="2"/>
      <c r="AN25" s="132"/>
      <c r="AO25" s="12"/>
      <c r="AP25" s="2"/>
      <c r="AQ25" s="132"/>
      <c r="AR25" s="137"/>
    </row>
    <row r="26" spans="1:46" ht="10.050000000000001" customHeight="1" thickBot="1">
      <c r="B26" s="78">
        <v>147</v>
      </c>
      <c r="C26" s="79" t="s">
        <v>44</v>
      </c>
      <c r="D26" s="65" t="s">
        <v>30</v>
      </c>
      <c r="E26" s="25">
        <v>0</v>
      </c>
      <c r="F26" s="14">
        <v>6</v>
      </c>
      <c r="G26" s="133"/>
      <c r="H26" s="13"/>
      <c r="I26" s="14"/>
      <c r="J26" s="133"/>
      <c r="K26" s="13"/>
      <c r="L26" s="14"/>
      <c r="M26" s="133"/>
      <c r="N26" s="13"/>
      <c r="O26" s="14"/>
      <c r="P26" s="133"/>
      <c r="Q26" s="13"/>
      <c r="R26" s="14"/>
      <c r="S26" s="133"/>
      <c r="T26" s="13"/>
      <c r="U26" s="14"/>
      <c r="V26" s="133"/>
      <c r="W26" s="13"/>
      <c r="X26" s="14"/>
      <c r="Y26" s="133"/>
      <c r="Z26" s="13"/>
      <c r="AA26" s="14"/>
      <c r="AB26" s="133"/>
      <c r="AC26" s="13"/>
      <c r="AD26" s="14"/>
      <c r="AE26" s="133"/>
      <c r="AF26" s="13"/>
      <c r="AG26" s="14"/>
      <c r="AH26" s="133"/>
      <c r="AI26" s="13"/>
      <c r="AJ26" s="14"/>
      <c r="AK26" s="133"/>
      <c r="AL26" s="13"/>
      <c r="AM26" s="14"/>
      <c r="AN26" s="133"/>
      <c r="AO26" s="13"/>
      <c r="AP26" s="14"/>
      <c r="AQ26" s="133"/>
      <c r="AR26" s="138"/>
    </row>
    <row r="27" spans="1:46" ht="12" customHeight="1" thickBot="1">
      <c r="B27" s="119" t="s">
        <v>75</v>
      </c>
      <c r="C27" s="120"/>
      <c r="D27" s="121"/>
      <c r="E27" s="10">
        <f>IF(COUNT(E28:E32)=0,"",(IF(COUNT(E28:E32)&lt;=3,SUM(E28:E32),SUM(LARGE(E28:E32,1),LARGE(E28:E32,2),LARGE(E28:E32,3)))))</f>
        <v>55</v>
      </c>
      <c r="F27" s="9">
        <f>IF(COUNT(F28:F32)=0,"",(IF(COUNT(F28:F32)&lt;=3,SUM(F28:F32),SUM(LARGE(F28:F32,1),LARGE(F28:F32,2),LARGE(F28:F32,3)))))</f>
        <v>36</v>
      </c>
      <c r="G27" s="19">
        <f>SUM(E27:F27)</f>
        <v>91</v>
      </c>
      <c r="H27" s="10" t="str">
        <f>IF(COUNT(H28:H32)=0,"",(IF(COUNT(H28:H32)&lt;=3,SUM(H28:H32),SUM(LARGE(H28:H32,1),LARGE(H28:H32,2),LARGE(H28:H32,3)))))</f>
        <v/>
      </c>
      <c r="I27" s="9" t="str">
        <f>IF(COUNT(I28:I32)=0,"",(IF(COUNT(I28:I32)&lt;=3,SUM(I28:I32),SUM(LARGE(I28:I32,1),LARGE(I28:I32,2),LARGE(I28:I32,3)))))</f>
        <v/>
      </c>
      <c r="J27" s="19">
        <f>SUM(H27:I27)</f>
        <v>0</v>
      </c>
      <c r="K27" s="8" t="str">
        <f>IF(COUNT(K28:K32)=0,"",(IF(COUNT(K28:K32)&lt;=3,SUM(K28:K32),SUM(LARGE(K28:K32,1),LARGE(K28:K32,2),LARGE(K28:K32,3)))))</f>
        <v/>
      </c>
      <c r="L27" s="9" t="str">
        <f>IF(COUNT(L28:L32)=0,"",(IF(COUNT(L28:L32)&lt;=3,SUM(L28:L32),SUM(LARGE(L28:L32,1),LARGE(L28:L32,2),LARGE(L28:L32,3)))))</f>
        <v/>
      </c>
      <c r="M27" s="19">
        <f>SUM(K27:L27)</f>
        <v>0</v>
      </c>
      <c r="N27" s="10" t="str">
        <f>IF(COUNT(N28:N32)=0,"",(IF(COUNT(N28:N32)&lt;=3,SUM(N28:N32),SUM(LARGE(N28:N32,1),LARGE(N28:N32,2),LARGE(N28:N32,3)))))</f>
        <v/>
      </c>
      <c r="O27" s="9" t="str">
        <f>IF(COUNT(O28:O32)=0,"",(IF(COUNT(O28:O32)&lt;=3,SUM(O28:O32),SUM(LARGE(O28:O32,1),LARGE(O28:O32,2),LARGE(O28:O32,3)))))</f>
        <v/>
      </c>
      <c r="P27" s="19">
        <f>SUM(N27:O27)</f>
        <v>0</v>
      </c>
      <c r="Q27" s="8" t="str">
        <f>IF(COUNT(Q28:Q32)=0,"",(IF(COUNT(Q28:Q32)&lt;=3,SUM(Q28:Q32),SUM(LARGE(Q28:Q32,1),LARGE(Q28:Q32,2),LARGE(Q28:Q32,3)))))</f>
        <v/>
      </c>
      <c r="R27" s="9" t="str">
        <f>IF(COUNT(R28:R32)=0,"",(IF(COUNT(R28:R32)&lt;=3,SUM(R28:R32),SUM(LARGE(R28:R32,1),LARGE(R28:R32,2),LARGE(R28:R32,3)))))</f>
        <v/>
      </c>
      <c r="S27" s="19">
        <f>SUM(Q27:R27)</f>
        <v>0</v>
      </c>
      <c r="T27" s="8" t="str">
        <f>IF(COUNT(T28:T32)=0,"",(IF(COUNT(T28:T32)&lt;=3,SUM(T28:T32),SUM(LARGE(T28:T32,1),LARGE(T28:T32,2),LARGE(T28:T32,3)))))</f>
        <v/>
      </c>
      <c r="U27" s="9" t="str">
        <f>IF(COUNT(U28:U32)=0,"",(IF(COUNT(U28:U32)&lt;=3,SUM(U28:U32),SUM(LARGE(U28:U32,1),LARGE(U28:U32,2),LARGE(U28:U32,3)))))</f>
        <v/>
      </c>
      <c r="V27" s="19">
        <f>SUM(T27:U27)</f>
        <v>0</v>
      </c>
      <c r="W27" s="24" t="str">
        <f>IF(COUNT(W28:W32)=0,"",(IF(COUNT(W28:W32)&lt;=3,SUM(W28:W32),SUM(LARGE(W28:W32,1),LARGE(W28:W32,2),LARGE(W28:W32,3)))))</f>
        <v/>
      </c>
      <c r="X27" s="9" t="str">
        <f>IF(COUNT(X28:X32)=0,"",(IF(COUNT(X28:X32)&lt;=3,SUM(X28:X32),SUM(LARGE(X28:X32,1),LARGE(X28:X32,2),LARGE(X28:X32,3)))))</f>
        <v/>
      </c>
      <c r="Y27" s="19">
        <f>SUM(W27:X27)</f>
        <v>0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91</v>
      </c>
      <c r="AT27" s="5"/>
    </row>
    <row r="28" spans="1:46" ht="10.050000000000001" customHeight="1">
      <c r="B28" s="80">
        <v>145</v>
      </c>
      <c r="C28" s="99" t="s">
        <v>76</v>
      </c>
      <c r="D28" s="106" t="s">
        <v>18</v>
      </c>
      <c r="E28" s="4">
        <v>22</v>
      </c>
      <c r="F28" s="2">
        <v>0</v>
      </c>
      <c r="G28" s="131">
        <f>IF(G27=0,"",RANK(G27,(G33,G75,G27,G15,G76,G39,G69,G21,G87,G99,G81,G3,G57,G63,G51,G45,G9,G93,G105),0))</f>
        <v>9</v>
      </c>
      <c r="H28" s="3"/>
      <c r="I28" s="7"/>
      <c r="J28" s="131" t="str">
        <f>IF(J27=0,"",RANK(J27,(J33,J75,J27,J15,J76,J39,J69,J21,J87,J99,J81,J3,J57,J63,J51,J45,J9,J93,J105),0))</f>
        <v/>
      </c>
      <c r="K28" s="11"/>
      <c r="L28" s="7"/>
      <c r="M28" s="131" t="str">
        <f>IF(M27=0,"",RANK(M27,(M117,M111,M105,M99,M93,M87,M81,M75,M69,M63,M57,M51,M45,M39,M33,M27,M21,M15,M9,M3),0))</f>
        <v/>
      </c>
      <c r="N28" s="3"/>
      <c r="O28" s="7"/>
      <c r="P28" s="131" t="str">
        <f>IF(P27=0,"",RANK(P27,(P117,P111,P105,P99,P93,P87,P81,P75,P69,P63,P57,P51,P45,P39,P33,P27,P21,P15,P9,P3),0))</f>
        <v/>
      </c>
      <c r="Q28" s="11"/>
      <c r="R28" s="7"/>
      <c r="S28" s="131" t="str">
        <f>IF(S27=0,"",RANK(S27,(S33,S75,S27,S15,S76,S39,S69,S21,S87,S99,S81,S3,S57,S63,S51,S45,S9,S93,S105),0))</f>
        <v/>
      </c>
      <c r="T28" s="11"/>
      <c r="U28" s="7"/>
      <c r="V28" s="131" t="str">
        <f>IF(V27=0,"",RANK(V27,(V3,V9,V15,V21,V27,V33,V39,V45,V51,V57,V63,V69,V75,V81,V87,V93,V99,V105,V111,V117),0))</f>
        <v/>
      </c>
      <c r="W28" s="11"/>
      <c r="X28" s="7"/>
      <c r="Y28" s="131" t="str">
        <f>IF(Y27=0,"",RANK(Y27,(Y3,Y9,Y15,Y21,Y27,Y33,Y39,Y45,Y51,Y57,Y63,Y69,Y75,Y81,Y87,Y93,Y99,Y105,Y111,Y117),0))</f>
        <v/>
      </c>
      <c r="Z28" s="3"/>
      <c r="AA28" s="7"/>
      <c r="AB28" s="131" t="str">
        <f>IF(AB27=0,"",RANK(AB27,(AB33,AB75,AB27,AB15,AB76,AB39,AB69,AB21,AB87,AB99,AB81,AB3,AB57,AB63,AB51,AB45,AB9,AB93,AB105),0))</f>
        <v/>
      </c>
      <c r="AC28" s="3"/>
      <c r="AD28" s="7"/>
      <c r="AE28" s="131" t="str">
        <f>IF(AE27=0,"",RANK(AE27,(AE33,AE75,AE27,AE15,AE76,AE39,AE69,AE21,AE87,AE99,AE81,AE3,AE57,AE63,AE51,AE45,AE9,AE93,AE105),0))</f>
        <v/>
      </c>
      <c r="AF28" s="3"/>
      <c r="AG28" s="7"/>
      <c r="AH28" s="131" t="str">
        <f>IF(AH27=0,"",RANK(AH27,(AH33,AH75,AH27,AH15,AH76,AH39,AH69,AH21,AH87,AH99,AH81,AH3,AH57,AH63,AH51,AH45,AH9,AH93,AH105),0))</f>
        <v/>
      </c>
      <c r="AI28" s="4"/>
      <c r="AJ28" s="2"/>
      <c r="AK28" s="131" t="str">
        <f>IF(AK27=0,"",RANK(AK27,(AK33,AK75,AK27,AK15,AK76,AK39,AK69,AK21,AK87,AK99,AK81,AK3,AK57,AK63,AK51,AK45,AK9,AK93,AK105),0))</f>
        <v/>
      </c>
      <c r="AL28" s="4"/>
      <c r="AM28" s="2"/>
      <c r="AN28" s="131" t="str">
        <f>IF(AN27=0,"",RANK(AN27,(AN33,AN75,AN27,AN15,AN76,AN39,AN69,AN21,AN87,AN99,AN81,AN3,AN57,AN63,AN51,AN45,AN9,AN93,AN105),0))</f>
        <v/>
      </c>
      <c r="AO28" s="11"/>
      <c r="AP28" s="7"/>
      <c r="AQ28" s="131" t="str">
        <f>IF(AQ27=0,"",RANK(AQ27,(AQ3,AQ9,AQ15,AQ21,AQ27,AQ33,AQ39,AQ45,AQ51,AQ57,AQ63,AQ69,AQ75,AQ81,AQ87,AQ93,AQ99,AQ105,AQ111,AQ117),0))</f>
        <v/>
      </c>
      <c r="AR28" s="136">
        <f>IF(AR27=0,"",RANK(AR27,(AR3,AR9,AR15,AR21,AR27,AR33,AR39,AR45,AR51,AR57,AR63,AR69,AR75,AR81,AR87,AR93,AR99,AR105,AR111,AR117),0))</f>
        <v>9</v>
      </c>
      <c r="AT28" s="5"/>
    </row>
    <row r="29" spans="1:46" ht="10.050000000000001" customHeight="1">
      <c r="B29" s="81">
        <v>154</v>
      </c>
      <c r="C29" s="101" t="s">
        <v>77</v>
      </c>
      <c r="D29" s="111" t="s">
        <v>18</v>
      </c>
      <c r="E29" s="4">
        <v>20</v>
      </c>
      <c r="F29" s="2">
        <v>22</v>
      </c>
      <c r="G29" s="132"/>
      <c r="H29" s="4"/>
      <c r="I29" s="2"/>
      <c r="J29" s="132"/>
      <c r="K29" s="12"/>
      <c r="L29" s="2"/>
      <c r="M29" s="132"/>
      <c r="N29" s="4"/>
      <c r="O29" s="2"/>
      <c r="P29" s="132"/>
      <c r="Q29" s="12"/>
      <c r="R29" s="2"/>
      <c r="S29" s="132"/>
      <c r="T29" s="12"/>
      <c r="U29" s="2"/>
      <c r="V29" s="132"/>
      <c r="W29" s="12"/>
      <c r="X29" s="2"/>
      <c r="Y29" s="132"/>
      <c r="Z29" s="4"/>
      <c r="AA29" s="2"/>
      <c r="AB29" s="132"/>
      <c r="AC29" s="4"/>
      <c r="AD29" s="2"/>
      <c r="AE29" s="132"/>
      <c r="AF29" s="4"/>
      <c r="AG29" s="2"/>
      <c r="AH29" s="132"/>
      <c r="AI29" s="4"/>
      <c r="AJ29" s="2"/>
      <c r="AK29" s="132"/>
      <c r="AL29" s="4"/>
      <c r="AM29" s="2"/>
      <c r="AN29" s="132"/>
      <c r="AO29" s="12"/>
      <c r="AP29" s="2"/>
      <c r="AQ29" s="132"/>
      <c r="AR29" s="137"/>
      <c r="AT29" s="5"/>
    </row>
    <row r="30" spans="1:46" ht="10.050000000000001" customHeight="1">
      <c r="B30" s="81">
        <v>157</v>
      </c>
      <c r="C30" s="101" t="s">
        <v>78</v>
      </c>
      <c r="D30" s="111" t="s">
        <v>18</v>
      </c>
      <c r="E30" s="4">
        <v>0</v>
      </c>
      <c r="F30" s="2">
        <v>0</v>
      </c>
      <c r="G30" s="132"/>
      <c r="H30" s="4"/>
      <c r="I30" s="2"/>
      <c r="J30" s="132"/>
      <c r="K30" s="12"/>
      <c r="L30" s="2"/>
      <c r="M30" s="132"/>
      <c r="N30" s="4"/>
      <c r="O30" s="2"/>
      <c r="P30" s="132"/>
      <c r="Q30" s="12"/>
      <c r="R30" s="2"/>
      <c r="S30" s="132"/>
      <c r="T30" s="12"/>
      <c r="U30" s="2"/>
      <c r="V30" s="132"/>
      <c r="W30" s="12"/>
      <c r="X30" s="2"/>
      <c r="Y30" s="132"/>
      <c r="Z30" s="4"/>
      <c r="AA30" s="2"/>
      <c r="AB30" s="132"/>
      <c r="AC30" s="4"/>
      <c r="AD30" s="2"/>
      <c r="AE30" s="132"/>
      <c r="AF30" s="4"/>
      <c r="AG30" s="2"/>
      <c r="AH30" s="132"/>
      <c r="AI30" s="4"/>
      <c r="AJ30" s="2"/>
      <c r="AK30" s="132"/>
      <c r="AL30" s="4"/>
      <c r="AM30" s="2"/>
      <c r="AN30" s="132"/>
      <c r="AO30" s="12"/>
      <c r="AP30" s="2"/>
      <c r="AQ30" s="132"/>
      <c r="AR30" s="137"/>
      <c r="AT30" s="5"/>
    </row>
    <row r="31" spans="1:46" ht="10.050000000000001" customHeight="1">
      <c r="B31" s="81">
        <v>56</v>
      </c>
      <c r="C31" s="101" t="s">
        <v>79</v>
      </c>
      <c r="D31" s="111" t="s">
        <v>8</v>
      </c>
      <c r="E31" s="4">
        <v>0</v>
      </c>
      <c r="F31" s="2">
        <v>0</v>
      </c>
      <c r="G31" s="132"/>
      <c r="H31" s="4"/>
      <c r="I31" s="2"/>
      <c r="J31" s="132"/>
      <c r="K31" s="12"/>
      <c r="L31" s="2"/>
      <c r="M31" s="132"/>
      <c r="N31" s="4"/>
      <c r="O31" s="2"/>
      <c r="P31" s="132"/>
      <c r="Q31" s="12"/>
      <c r="R31" s="2"/>
      <c r="S31" s="132"/>
      <c r="T31" s="12"/>
      <c r="U31" s="2"/>
      <c r="V31" s="132"/>
      <c r="W31" s="12"/>
      <c r="X31" s="2"/>
      <c r="Y31" s="132"/>
      <c r="Z31" s="4"/>
      <c r="AA31" s="2"/>
      <c r="AB31" s="132"/>
      <c r="AC31" s="4"/>
      <c r="AD31" s="2"/>
      <c r="AE31" s="132"/>
      <c r="AF31" s="4"/>
      <c r="AG31" s="2"/>
      <c r="AH31" s="132"/>
      <c r="AI31" s="4"/>
      <c r="AJ31" s="2"/>
      <c r="AK31" s="132"/>
      <c r="AL31" s="4"/>
      <c r="AM31" s="2"/>
      <c r="AN31" s="132"/>
      <c r="AO31" s="12"/>
      <c r="AP31" s="2"/>
      <c r="AQ31" s="132"/>
      <c r="AR31" s="137"/>
      <c r="AT31" s="5"/>
    </row>
    <row r="32" spans="1:46" ht="10.050000000000001" customHeight="1" thickBot="1">
      <c r="B32" s="82">
        <v>398</v>
      </c>
      <c r="C32" s="104" t="s">
        <v>80</v>
      </c>
      <c r="D32" s="114" t="s">
        <v>11</v>
      </c>
      <c r="E32" s="4">
        <v>13</v>
      </c>
      <c r="F32" s="2">
        <v>14</v>
      </c>
      <c r="G32" s="133"/>
      <c r="H32" s="17"/>
      <c r="I32" s="15"/>
      <c r="J32" s="133"/>
      <c r="K32" s="16"/>
      <c r="L32" s="15"/>
      <c r="M32" s="133"/>
      <c r="N32" s="17"/>
      <c r="O32" s="15"/>
      <c r="P32" s="133"/>
      <c r="Q32" s="16"/>
      <c r="R32" s="15"/>
      <c r="S32" s="133"/>
      <c r="T32" s="16"/>
      <c r="U32" s="15"/>
      <c r="V32" s="133"/>
      <c r="W32" s="16"/>
      <c r="X32" s="15"/>
      <c r="Y32" s="133"/>
      <c r="Z32" s="17"/>
      <c r="AA32" s="15"/>
      <c r="AB32" s="133"/>
      <c r="AC32" s="17"/>
      <c r="AD32" s="15"/>
      <c r="AE32" s="133"/>
      <c r="AF32" s="17"/>
      <c r="AG32" s="15"/>
      <c r="AH32" s="133"/>
      <c r="AI32" s="4"/>
      <c r="AJ32" s="2"/>
      <c r="AK32" s="133"/>
      <c r="AL32" s="4"/>
      <c r="AM32" s="2"/>
      <c r="AN32" s="133"/>
      <c r="AO32" s="16"/>
      <c r="AP32" s="15"/>
      <c r="AQ32" s="133"/>
      <c r="AR32" s="138"/>
      <c r="AT32" s="5"/>
    </row>
    <row r="33" spans="2:46" ht="12" customHeight="1" thickBot="1">
      <c r="B33" s="118" t="s">
        <v>74</v>
      </c>
      <c r="C33" s="87"/>
      <c r="D33" s="64"/>
      <c r="E33" s="26">
        <f>IF(COUNT(E34:E38)=0,"",(IF(COUNT(E34:E38)&lt;=3,SUM(E34:E38),SUM(LARGE(E34:E38,1),LARGE(E34:E38,2),LARGE(E34:E38,3)))))</f>
        <v>20</v>
      </c>
      <c r="F33" s="24">
        <f>IF(COUNT(F34:F38)=0,"",(IF(COUNT(F34:F38)&lt;=3,SUM(F34:F38),SUM(LARGE(F34:F38,1),LARGE(F34:F38,2),LARGE(F34:F38,3)))))</f>
        <v>20</v>
      </c>
      <c r="G33" s="27">
        <f>SUM(E33:F33)</f>
        <v>40</v>
      </c>
      <c r="H33" s="26" t="str">
        <f>IF(COUNT(H34:H38)=0,"",(IF(COUNT(H34:H38)&lt;=3,SUM(H34:H38),SUM(LARGE(H34:H38,1),LARGE(H34:H38,2),LARGE(H34:H38,3)))))</f>
        <v/>
      </c>
      <c r="I33" s="26" t="str">
        <f>IF(COUNT(I34:I38)=0,"",(IF(COUNT(I34:I38)&lt;=3,SUM(I34:I38),SUM(LARGE(I34:I38,1),LARGE(I34:I38,2),LARGE(I34:I38,3)))))</f>
        <v/>
      </c>
      <c r="J33" s="27">
        <f>SUM(H33:I33)</f>
        <v>0</v>
      </c>
      <c r="K33" s="26" t="str">
        <f>IF(COUNT(K34:K38)=0,"",(IF(COUNT(K34:K38)&lt;=3,SUM(K34:K38),SUM(LARGE(K34:K38,1),LARGE(K34:K38,2),LARGE(K34:K38,3)))))</f>
        <v/>
      </c>
      <c r="L33" s="26" t="str">
        <f>IF(COUNT(L34:L38)=0,"",(IF(COUNT(L34:L38)&lt;=3,SUM(L34:L38),SUM(LARGE(L34:L38,1),LARGE(L34:L38,2),LARGE(L34:L38,3)))))</f>
        <v/>
      </c>
      <c r="M33" s="27">
        <f>SUM(K33:L33)</f>
        <v>0</v>
      </c>
      <c r="N33" s="26" t="str">
        <f>IF(COUNT(N34:N38)=0,"",(IF(COUNT(N34:N38)&lt;=3,SUM(N34:N38),SUM(LARGE(N34:N38,1),LARGE(N34:N38,2),LARGE(N34:N38,3)))))</f>
        <v/>
      </c>
      <c r="O33" s="26" t="str">
        <f>IF(COUNT(O34:O38)=0,"",(IF(COUNT(O34:O38)&lt;=3,SUM(O34:O38),SUM(LARGE(O34:O38,1),LARGE(O34:O38,2),LARGE(O34:O38,3)))))</f>
        <v/>
      </c>
      <c r="P33" s="27">
        <f>SUM(N33:O33)</f>
        <v>0</v>
      </c>
      <c r="Q33" s="26" t="str">
        <f>IF(COUNT(Q34:Q38)=0,"",(IF(COUNT(Q34:Q38)&lt;=3,SUM(Q34:Q38),SUM(LARGE(Q34:Q38,1),LARGE(Q34:Q38,2),LARGE(Q34:Q38,3)))))</f>
        <v/>
      </c>
      <c r="R33" s="24" t="str">
        <f>IF(COUNT(R34:R38)=0,"",(IF(COUNT(R34:R38)&lt;=3,SUM(R34:R38),SUM(LARGE(R34:R38,1),LARGE(R34:R38,2),LARGE(R34:R38,3)))))</f>
        <v/>
      </c>
      <c r="S33" s="27">
        <f>SUM(Q33:R33)</f>
        <v>0</v>
      </c>
      <c r="T33" s="26" t="str">
        <f>IF(COUNT(T34:T38)=0,"",(IF(COUNT(T34:T38)&lt;=3,SUM(T34:T38),SUM(LARGE(T34:T38,1),LARGE(T34:T38,2),LARGE(T34:T38,3)))))</f>
        <v/>
      </c>
      <c r="U33" s="9" t="str">
        <f>IF(COUNT(U34:U38)=0,"",(IF(COUNT(U34:U38)&lt;=3,SUM(U34:U38),SUM(LARGE(U34:U38,1),LARGE(U34:U38,2),LARGE(U34:U38,3)))))</f>
        <v/>
      </c>
      <c r="V33" s="27">
        <f>SUM(T33:U33)</f>
        <v>0</v>
      </c>
      <c r="W33" s="24" t="str">
        <f>IF(COUNT(W34:W38)=0,"",(IF(COUNT(W34:W38)&lt;=3,SUM(W34:W38),SUM(LARGE(W34:W38,1),LARGE(W34:W38,2),LARGE(W34:W38,3)))))</f>
        <v/>
      </c>
      <c r="X33" s="9" t="str">
        <f>IF(COUNT(X34:X38)=0,"",(IF(COUNT(X34:X38)&lt;=3,SUM(X34:X38),SUM(LARGE(X34:X38,1),LARGE(X34:X38,2),LARGE(X34:X38,3)))))</f>
        <v/>
      </c>
      <c r="Y33" s="19">
        <f>SUM(W33:X33)</f>
        <v>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40</v>
      </c>
      <c r="AT33" s="5"/>
    </row>
    <row r="34" spans="2:46" ht="10.050000000000001" customHeight="1">
      <c r="B34" s="80">
        <v>504</v>
      </c>
      <c r="C34" s="99" t="s">
        <v>68</v>
      </c>
      <c r="D34" s="106" t="s">
        <v>13</v>
      </c>
      <c r="E34" s="3">
        <v>14</v>
      </c>
      <c r="F34" s="7">
        <v>20</v>
      </c>
      <c r="G34" s="131">
        <f>IF(G33=0,"",RANK(G33,(G33,G75,G27,G15,G76,G39,G69,G21,G87,G99,G81,G3,G57,G63,G51,G45,G9,G93,G105),0))</f>
        <v>12</v>
      </c>
      <c r="H34" s="3"/>
      <c r="I34" s="7"/>
      <c r="J34" s="131" t="str">
        <f>IF(J33=0,"",RANK(J33,(J33,J75,J27,J15,J76,J39,J69,J21,J87,J99,J81,J3,J57,J63,J51,J45,J9,J93,J105),0))</f>
        <v/>
      </c>
      <c r="K34" s="11"/>
      <c r="L34" s="7"/>
      <c r="M34" s="131" t="str">
        <f>IF(M33=0,"",RANK(M33,(M117,M111,M105,M99,M93,M87,M81,M75,M69,M63,M57,M51,M45,M39,M33,M27,M21,M15,M9,M3),0))</f>
        <v/>
      </c>
      <c r="N34" s="3"/>
      <c r="O34" s="7"/>
      <c r="P34" s="131" t="str">
        <f>IF(P33=0,"",RANK(P33,(P117,P111,P105,P99,P93,P87,P81,P75,P69,P63,P57,P51,P45,P39,P33,P27,P21,P15,P9,P3),0))</f>
        <v/>
      </c>
      <c r="Q34" s="11"/>
      <c r="R34" s="7"/>
      <c r="S34" s="131" t="str">
        <f>IF(S33=0,"",RANK(S33,(S33,S75,S27,S15,S76,S39,S69,S21,S87,S99,S81,S3,S57,S63,S51,S45,S9,S93,S105),0))</f>
        <v/>
      </c>
      <c r="T34" s="11"/>
      <c r="U34" s="7"/>
      <c r="V34" s="131" t="str">
        <f>IF(V33=0,"",RANK(V33,(V3,V9,V15,V21,V27,V33,V39,V45,V51,V57,V63,V69,V75,V81,V87,V93,V99,V105,V111,V117),0))</f>
        <v/>
      </c>
      <c r="W34" s="11"/>
      <c r="X34" s="7"/>
      <c r="Y34" s="131" t="str">
        <f>IF(Y33=0,"",RANK(Y33,(Y3,Y9,Y15,Y21,Y27,Y33,Y39,Y45,Y51,Y57,Y63,Y69,Y75,Y81,Y87,Y93,Y99,Y105,Y111,Y117),0))</f>
        <v/>
      </c>
      <c r="Z34" s="3"/>
      <c r="AA34" s="7"/>
      <c r="AB34" s="131" t="str">
        <f>IF(AB33=0,"",RANK(AB33,(AB33,AB75,AB27,AB15,AB76,AB39,AB69,AB21,AB87,AB99,AB81,AB3,AB57,AB63,AB51,AB45,AB9,AB93,AB105),0))</f>
        <v/>
      </c>
      <c r="AC34" s="3"/>
      <c r="AD34" s="7"/>
      <c r="AE34" s="131" t="str">
        <f>IF(AE33=0,"",RANK(AE33,(AE33,AE75,AE27,AE15,AE76,AE39,AE69,AE21,AE87,AE99,AE81,AE3,AE57,AE63,AE51,AE45,AE9,AE93,AE105),0))</f>
        <v/>
      </c>
      <c r="AF34" s="3"/>
      <c r="AG34" s="7"/>
      <c r="AH34" s="131" t="str">
        <f>IF(AH33=0,"",RANK(AH33,(AH33,AH75,AH27,AH15,AH76,AH39,AH69,AH21,AH87,AH99,AH81,AH3,AH57,AH63,AH51,AH45,AH9,AH93,AH105),0))</f>
        <v/>
      </c>
      <c r="AI34" s="3"/>
      <c r="AJ34" s="7"/>
      <c r="AK34" s="131" t="str">
        <f>IF(AK33=0,"",RANK(AK33,(AK33,AK75,AK27,AK15,AK76,AK39,AK69,AK21,AK87,AK99,AK81,AK3,AK57,AK63,AK51,AK45,AK9,AK93,AK105),0))</f>
        <v/>
      </c>
      <c r="AL34" s="3"/>
      <c r="AM34" s="7"/>
      <c r="AN34" s="131" t="str">
        <f>IF(AN33=0,"",RANK(AN33,(AN33,AN75,AN27,AN15,AN76,AN39,AN69,AN21,AN87,AN99,AN81,AN3,AN57,AN63,AN51,AN45,AN9,AN93,AN105),0))</f>
        <v/>
      </c>
      <c r="AO34" s="11"/>
      <c r="AP34" s="7"/>
      <c r="AQ34" s="131" t="str">
        <f>IF(AQ33=0,"",RANK(AQ33,(AQ3,AQ9,AQ15,AQ21,AQ27,AQ33,AQ39,AQ45,AQ51,AQ57,AQ63,AQ69,AQ75,AQ81,AQ87,AQ93,AQ99,AQ105,AQ111,AQ117),0))</f>
        <v/>
      </c>
      <c r="AR34" s="136">
        <f>IF(AR33=0,"",RANK(AR33,(AR3,AR9,AR15,AR21,AR27,AR33,AR39,AR45,AR51,AR57,AR63,AR69,AR75,AR81,AR87,AR93,AR99,AR105,AR111,AR117),0))</f>
        <v>12</v>
      </c>
      <c r="AT34" s="18"/>
    </row>
    <row r="35" spans="2:46" ht="10.050000000000001" customHeight="1">
      <c r="B35" s="126">
        <v>708</v>
      </c>
      <c r="C35" s="115" t="s">
        <v>69</v>
      </c>
      <c r="D35" s="103" t="s">
        <v>16</v>
      </c>
      <c r="E35" s="4">
        <v>0</v>
      </c>
      <c r="F35" s="2">
        <v>0</v>
      </c>
      <c r="G35" s="132"/>
      <c r="H35" s="4"/>
      <c r="I35" s="2"/>
      <c r="J35" s="132"/>
      <c r="K35" s="12"/>
      <c r="L35" s="2"/>
      <c r="M35" s="132"/>
      <c r="N35" s="4"/>
      <c r="O35" s="2"/>
      <c r="P35" s="132"/>
      <c r="Q35" s="12"/>
      <c r="R35" s="2"/>
      <c r="S35" s="132"/>
      <c r="T35" s="12"/>
      <c r="U35" s="2"/>
      <c r="V35" s="132"/>
      <c r="W35" s="12"/>
      <c r="X35" s="2"/>
      <c r="Y35" s="132"/>
      <c r="Z35" s="4"/>
      <c r="AA35" s="2"/>
      <c r="AB35" s="132"/>
      <c r="AC35" s="4"/>
      <c r="AD35" s="2"/>
      <c r="AE35" s="132"/>
      <c r="AF35" s="4"/>
      <c r="AG35" s="2"/>
      <c r="AH35" s="132"/>
      <c r="AI35" s="4"/>
      <c r="AJ35" s="2"/>
      <c r="AK35" s="132"/>
      <c r="AL35" s="4"/>
      <c r="AM35" s="2"/>
      <c r="AN35" s="132"/>
      <c r="AO35" s="12"/>
      <c r="AP35" s="2"/>
      <c r="AQ35" s="132"/>
      <c r="AR35" s="137"/>
      <c r="AT35" s="5"/>
    </row>
    <row r="36" spans="2:46" ht="10.050000000000001" customHeight="1">
      <c r="B36" s="126">
        <v>594</v>
      </c>
      <c r="C36" s="115" t="s">
        <v>70</v>
      </c>
      <c r="D36" s="103" t="s">
        <v>71</v>
      </c>
      <c r="E36" s="4">
        <v>6</v>
      </c>
      <c r="F36" s="2">
        <v>0</v>
      </c>
      <c r="G36" s="132"/>
      <c r="H36" s="4"/>
      <c r="I36" s="2"/>
      <c r="J36" s="132"/>
      <c r="K36" s="12"/>
      <c r="L36" s="2"/>
      <c r="M36" s="132"/>
      <c r="N36" s="4"/>
      <c r="O36" s="2"/>
      <c r="P36" s="132"/>
      <c r="Q36" s="12"/>
      <c r="R36" s="2"/>
      <c r="S36" s="132"/>
      <c r="T36" s="12"/>
      <c r="U36" s="2"/>
      <c r="V36" s="132"/>
      <c r="W36" s="12"/>
      <c r="X36" s="2"/>
      <c r="Y36" s="132"/>
      <c r="Z36" s="4"/>
      <c r="AA36" s="2"/>
      <c r="AB36" s="132"/>
      <c r="AC36" s="4"/>
      <c r="AD36" s="2"/>
      <c r="AE36" s="132"/>
      <c r="AF36" s="4"/>
      <c r="AG36" s="2"/>
      <c r="AH36" s="132"/>
      <c r="AI36" s="4"/>
      <c r="AJ36" s="2"/>
      <c r="AK36" s="132"/>
      <c r="AL36" s="4"/>
      <c r="AM36" s="2"/>
      <c r="AN36" s="132"/>
      <c r="AO36" s="12"/>
      <c r="AP36" s="2"/>
      <c r="AQ36" s="132"/>
      <c r="AR36" s="137"/>
      <c r="AT36" s="5"/>
    </row>
    <row r="37" spans="2:46" ht="10.050000000000001" customHeight="1">
      <c r="B37" s="81">
        <v>657</v>
      </c>
      <c r="C37" s="101" t="s">
        <v>72</v>
      </c>
      <c r="D37" s="111" t="s">
        <v>20</v>
      </c>
      <c r="E37" s="4">
        <v>0</v>
      </c>
      <c r="F37" s="2">
        <v>0</v>
      </c>
      <c r="G37" s="132"/>
      <c r="H37" s="4"/>
      <c r="I37" s="2"/>
      <c r="J37" s="132"/>
      <c r="K37" s="12"/>
      <c r="L37" s="2"/>
      <c r="M37" s="132"/>
      <c r="N37" s="4"/>
      <c r="O37" s="2"/>
      <c r="P37" s="132"/>
      <c r="Q37" s="12"/>
      <c r="R37" s="2"/>
      <c r="S37" s="132"/>
      <c r="T37" s="12"/>
      <c r="U37" s="2"/>
      <c r="V37" s="132"/>
      <c r="W37" s="12"/>
      <c r="X37" s="2"/>
      <c r="Y37" s="132"/>
      <c r="Z37" s="4"/>
      <c r="AA37" s="2"/>
      <c r="AB37" s="132"/>
      <c r="AC37" s="4"/>
      <c r="AD37" s="2"/>
      <c r="AE37" s="132"/>
      <c r="AF37" s="4"/>
      <c r="AG37" s="2"/>
      <c r="AH37" s="132"/>
      <c r="AI37" s="4"/>
      <c r="AJ37" s="2"/>
      <c r="AK37" s="132"/>
      <c r="AL37" s="4"/>
      <c r="AM37" s="2"/>
      <c r="AN37" s="132"/>
      <c r="AO37" s="12"/>
      <c r="AP37" s="2"/>
      <c r="AQ37" s="132"/>
      <c r="AR37" s="137"/>
      <c r="AT37" s="5"/>
    </row>
    <row r="38" spans="2:46" ht="10.050000000000001" customHeight="1" thickBot="1">
      <c r="B38" s="82">
        <v>754</v>
      </c>
      <c r="C38" s="104" t="s">
        <v>73</v>
      </c>
      <c r="D38" s="114" t="s">
        <v>16</v>
      </c>
      <c r="E38" s="4">
        <v>0</v>
      </c>
      <c r="F38" s="2">
        <v>0</v>
      </c>
      <c r="G38" s="133"/>
      <c r="H38" s="17"/>
      <c r="I38" s="15"/>
      <c r="J38" s="133"/>
      <c r="K38" s="16"/>
      <c r="L38" s="15"/>
      <c r="M38" s="133"/>
      <c r="N38" s="17"/>
      <c r="O38" s="15"/>
      <c r="P38" s="133"/>
      <c r="Q38" s="16"/>
      <c r="R38" s="15"/>
      <c r="S38" s="133"/>
      <c r="T38" s="16"/>
      <c r="U38" s="15"/>
      <c r="V38" s="133"/>
      <c r="W38" s="16"/>
      <c r="X38" s="15"/>
      <c r="Y38" s="133"/>
      <c r="Z38" s="17"/>
      <c r="AA38" s="15"/>
      <c r="AB38" s="133"/>
      <c r="AC38" s="17"/>
      <c r="AD38" s="15"/>
      <c r="AE38" s="133"/>
      <c r="AF38" s="17"/>
      <c r="AG38" s="15"/>
      <c r="AH38" s="133"/>
      <c r="AI38" s="4"/>
      <c r="AJ38" s="2"/>
      <c r="AK38" s="133"/>
      <c r="AL38" s="4"/>
      <c r="AM38" s="2"/>
      <c r="AN38" s="133"/>
      <c r="AO38" s="16"/>
      <c r="AP38" s="15"/>
      <c r="AQ38" s="133"/>
      <c r="AR38" s="138"/>
      <c r="AT38" s="5"/>
    </row>
    <row r="39" spans="2:46" ht="12" customHeight="1" thickBot="1">
      <c r="B39" s="119" t="s">
        <v>61</v>
      </c>
      <c r="C39" s="90"/>
      <c r="D39" s="70"/>
      <c r="E39" s="10">
        <f>IF(COUNT(E40:E44)=0,"",(IF(COUNT(E40:E44)&lt;=3,SUM(E40:E44),SUM(LARGE(E40:E44,1),LARGE(E40:E44,2),LARGE(E40:E44,3)))))</f>
        <v>40</v>
      </c>
      <c r="F39" s="9">
        <f>IF(COUNT(F40:F44)=0,"",(IF(COUNT(F40:F44)&lt;=3,SUM(F40:F44),SUM(LARGE(F40:F44,1),LARGE(F40:F44,2),LARGE(F40:F44,3)))))</f>
        <v>44</v>
      </c>
      <c r="G39" s="19">
        <f>SUM(E39:F39)</f>
        <v>84</v>
      </c>
      <c r="H39" s="10" t="str">
        <f>IF(COUNT(H40:H44)=0,"",(IF(COUNT(H40:H44)&lt;=3,SUM(H40:H44),SUM(LARGE(H40:H44,1),LARGE(H40:H44,2),LARGE(H40:H44,3)))))</f>
        <v/>
      </c>
      <c r="I39" s="9" t="str">
        <f>IF(COUNT(I40:I44)=0,"",(IF(COUNT(I40:I44)&lt;=3,SUM(I40:I44),SUM(LARGE(I40:I44,1),LARGE(I40:I44,2),LARGE(I40:I44,3)))))</f>
        <v/>
      </c>
      <c r="J39" s="19">
        <f>SUM(H39:I39)</f>
        <v>0</v>
      </c>
      <c r="K39" s="8" t="str">
        <f>IF(COUNT(K40:K44)=0,"",(IF(COUNT(K40:K44)&lt;=3,SUM(K40:K44),SUM(LARGE(K40:K44,1),LARGE(K40:K44,2),LARGE(K40:K44,3)))))</f>
        <v/>
      </c>
      <c r="L39" s="9" t="str">
        <f>IF(COUNT(L40:L44)=0,"",(IF(COUNT(L40:L44)&lt;=3,SUM(L40:L44),SUM(LARGE(L40:L44,1),LARGE(L40:L44,2),LARGE(L40:L44,3)))))</f>
        <v/>
      </c>
      <c r="M39" s="19">
        <f>SUM(K39:L39)</f>
        <v>0</v>
      </c>
      <c r="N39" s="10" t="str">
        <f>IF(COUNT(N40:N44)=0,"",(IF(COUNT(N40:N44)&lt;=3,SUM(N40:N44),SUM(LARGE(N40:N44,1),LARGE(N40:N44,2),LARGE(N40:N44,3)))))</f>
        <v/>
      </c>
      <c r="O39" s="9" t="str">
        <f>IF(COUNT(O40:O44)=0,"",(IF(COUNT(O40:O44)&lt;=3,SUM(O40:O44),SUM(LARGE(O40:O44,1),LARGE(O40:O44,2),LARGE(O40:O44,3)))))</f>
        <v/>
      </c>
      <c r="P39" s="19">
        <f>SUM(N39:O39)</f>
        <v>0</v>
      </c>
      <c r="Q39" s="8" t="str">
        <f>IF(COUNT(Q40:Q44)=0,"",(IF(COUNT(Q40:Q44)&lt;=3,SUM(Q40:Q44),SUM(LARGE(Q40:Q44,1),LARGE(Q40:Q44,2),LARGE(Q40:Q44,3)))))</f>
        <v/>
      </c>
      <c r="R39" s="9" t="str">
        <f>IF(COUNT(R40:R44)=0,"",(IF(COUNT(R40:R44)&lt;=3,SUM(R40:R44),SUM(LARGE(R40:R44,1),LARGE(R40:R44,2),LARGE(R40:R44,3)))))</f>
        <v/>
      </c>
      <c r="S39" s="19">
        <f>SUM(Q39:R39)</f>
        <v>0</v>
      </c>
      <c r="T39" s="8" t="str">
        <f>IF(COUNT(T40:T44)=0,"",(IF(COUNT(T40:T44)&lt;=3,SUM(T40:T44),SUM(LARGE(T40:T44,1),LARGE(T40:T44,2),LARGE(T40:T44,3)))))</f>
        <v/>
      </c>
      <c r="U39" s="9" t="str">
        <f>IF(COUNT(U40:U44)=0,"",(IF(COUNT(U40:U44)&lt;=3,SUM(U40:U44),SUM(LARGE(U40:U44,1),LARGE(U40:U44,2),LARGE(U40:U44,3)))))</f>
        <v/>
      </c>
      <c r="V39" s="19">
        <f>SUM(T39:U39)</f>
        <v>0</v>
      </c>
      <c r="W39" s="8" t="str">
        <f>IF(COUNT(W40:W44)=0,"",(IF(COUNT(W40:W44)&lt;=3,SUM(W40:W44),SUM(LARGE(W40:W44,1),LARGE(W40:W44,2),LARGE(W40:W44,3)))))</f>
        <v/>
      </c>
      <c r="X39" s="9" t="str">
        <f>IF(COUNT(X40:X44)=0,"",(IF(COUNT(X40:X44)&lt;=3,SUM(X40:X44),SUM(LARGE(X40:X44,1),LARGE(X40:X44,2),LARGE(X40:X44,3)))))</f>
        <v/>
      </c>
      <c r="Y39" s="19">
        <f>SUM(W39:X39)</f>
        <v>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84</v>
      </c>
      <c r="AT39" s="5"/>
    </row>
    <row r="40" spans="2:46" ht="11.25" customHeight="1">
      <c r="B40" s="127">
        <v>751</v>
      </c>
      <c r="C40" s="110" t="s">
        <v>56</v>
      </c>
      <c r="D40" s="112" t="s">
        <v>16</v>
      </c>
      <c r="E40" s="4">
        <v>9</v>
      </c>
      <c r="F40" s="2">
        <v>13</v>
      </c>
      <c r="G40" s="131">
        <f>IF(G39=0,"",RANK(G39,(G33,G75,G27,G15,G76,G39,G69,G21,G87,G99,G81,G3,G57,G63,G51,G45,G9,G93,G105),0))</f>
        <v>11</v>
      </c>
      <c r="H40" s="3"/>
      <c r="I40" s="7"/>
      <c r="J40" s="131" t="str">
        <f>IF(J39=0,"",RANK(J39,(J33,J75,J27,J15,J76,J39,J69,J21,J87,J99,J81,J3,J57,J63,J51,J45,J9,J93,J105),0))</f>
        <v/>
      </c>
      <c r="K40" s="11"/>
      <c r="L40" s="7"/>
      <c r="M40" s="131" t="str">
        <f>IF(M39=0,"",RANK(M39,(M117,M111,M105,M99,M93,M87,M81,M75,M69,M63,M57,M51,M45,M39,M33,M27,M21,M15,M9,M3),0))</f>
        <v/>
      </c>
      <c r="N40" s="3"/>
      <c r="O40" s="7"/>
      <c r="P40" s="131" t="str">
        <f>IF(P39=0,"",RANK(P39,(P117,P111,P105,P99,P93,P87,P81,P75,P69,P63,P57,P51,P45,P39,P33,P27,P21,P15,P9,P3),0))</f>
        <v/>
      </c>
      <c r="Q40" s="11"/>
      <c r="R40" s="7"/>
      <c r="S40" s="131" t="str">
        <f>IF(S39=0,"",RANK(S39,(S33,S75,S27,S15,S76,S39,S69,S21,S87,S99,S81,S3,S57,S63,S51,S45,S9,S93,S105),0))</f>
        <v/>
      </c>
      <c r="T40" s="11"/>
      <c r="U40" s="7"/>
      <c r="V40" s="131" t="str">
        <f>IF(V39=0,"",RANK(V39,(V3,V9,V15,V21,V27,V33,V39,V45,V51,V57,V63,V69,V75,V81,V87,V93,V99,V105,V111,V117),0))</f>
        <v/>
      </c>
      <c r="W40" s="11"/>
      <c r="X40" s="7"/>
      <c r="Y40" s="131" t="str">
        <f>IF(Y39=0,"",RANK(Y39,(Y3,Y9,Y15,Y21,Y27,Y33,Y39,Y45,Y51,Y57,Y63,Y69,Y75,Y81,Y87,Y93,Y99,Y105,Y111,Y117),0))</f>
        <v/>
      </c>
      <c r="Z40" s="3"/>
      <c r="AA40" s="7"/>
      <c r="AB40" s="131" t="str">
        <f>IF(AB39=0,"",RANK(AB39,(AB33,AB75,AB27,AB15,AB76,AB39,AB69,AB21,AB87,AB99,AB81,AB3,AB57,AB63,AB51,AB45,AB9,AB93,AB105),0))</f>
        <v/>
      </c>
      <c r="AC40" s="3"/>
      <c r="AD40" s="7"/>
      <c r="AE40" s="131" t="str">
        <f>IF(AE39=0,"",RANK(AE39,(AE33,AE75,AE27,AE15,AE76,AE39,AE69,AE21,AE87,AE99,AE81,AE3,AE57,AE63,AE51,AE45,AE9,AE93,AE105),0))</f>
        <v/>
      </c>
      <c r="AF40" s="3"/>
      <c r="AG40" s="7"/>
      <c r="AH40" s="131" t="str">
        <f>IF(AH39=0,"",RANK(AH39,(AH33,AH75,AH27,AH15,AH76,AH39,AH69,AH21,AH87,AH99,AH81,AH3,AH57,AH63,AH51,AH45,AH9,AH93,AH105),0))</f>
        <v/>
      </c>
      <c r="AI40" s="4"/>
      <c r="AJ40" s="2"/>
      <c r="AK40" s="131" t="str">
        <f>IF(AK39=0,"",RANK(AK39,(AK33,AK75,AK27,AK15,AK76,AK39,AK69,AK21,AK87,AK99,AK81,AK3,AK57,AK63,AK51,AK45,AK9,AK93,AK105),0))</f>
        <v/>
      </c>
      <c r="AL40" s="4"/>
      <c r="AM40" s="2"/>
      <c r="AN40" s="131" t="str">
        <f>IF(AN39=0,"",RANK(AN39,(AN33,AN75,AN27,AN15,AN76,AN39,AN69,AN21,AN87,AN99,AN81,AN3,AN57,AN63,AN51,AN45,AN9,AN93,AN105),0))</f>
        <v/>
      </c>
      <c r="AO40" s="11"/>
      <c r="AP40" s="7"/>
      <c r="AQ40" s="131" t="str">
        <f>IF(AQ39=0,"",RANK(AQ39,(AQ3,AQ9,AQ15,AQ21,AQ27,AQ33,AQ39,AQ45,AQ51,AQ57,AQ63,AQ69,AQ75,AQ81,AQ87,AQ93,AQ99,AQ105,AQ111,AQ117),0))</f>
        <v/>
      </c>
      <c r="AR40" s="136">
        <f>IF(AR39=0,"",RANK(AR39,(AR3,AR9,AR15,AR21,AR27,AR33,AR39,AR45,AR51,AR57,AR63,AR69,AR75,AR81,AR87,AR93,AR99,AR105,AR111,AR117),0))</f>
        <v>11</v>
      </c>
      <c r="AT40" s="5"/>
    </row>
    <row r="41" spans="2:46" ht="10.050000000000001" customHeight="1">
      <c r="B41" s="128">
        <v>304</v>
      </c>
      <c r="C41" s="108" t="s">
        <v>57</v>
      </c>
      <c r="D41" s="102" t="s">
        <v>7</v>
      </c>
      <c r="E41" s="4">
        <v>16</v>
      </c>
      <c r="F41" s="2">
        <v>16</v>
      </c>
      <c r="G41" s="132"/>
      <c r="H41" s="4"/>
      <c r="I41" s="2"/>
      <c r="J41" s="132"/>
      <c r="K41" s="12"/>
      <c r="L41" s="2"/>
      <c r="M41" s="132"/>
      <c r="N41" s="4"/>
      <c r="O41" s="2"/>
      <c r="P41" s="132"/>
      <c r="Q41" s="12"/>
      <c r="R41" s="2"/>
      <c r="S41" s="132"/>
      <c r="T41" s="12"/>
      <c r="U41" s="2"/>
      <c r="V41" s="132"/>
      <c r="W41" s="12"/>
      <c r="X41" s="2"/>
      <c r="Y41" s="132"/>
      <c r="Z41" s="4"/>
      <c r="AA41" s="2"/>
      <c r="AB41" s="132"/>
      <c r="AC41" s="4"/>
      <c r="AD41" s="2"/>
      <c r="AE41" s="132"/>
      <c r="AF41" s="4"/>
      <c r="AG41" s="2"/>
      <c r="AH41" s="132"/>
      <c r="AI41" s="4"/>
      <c r="AJ41" s="2"/>
      <c r="AK41" s="132"/>
      <c r="AL41" s="4"/>
      <c r="AM41" s="2"/>
      <c r="AN41" s="132"/>
      <c r="AO41" s="12"/>
      <c r="AP41" s="2"/>
      <c r="AQ41" s="132"/>
      <c r="AR41" s="137"/>
      <c r="AT41" s="5"/>
    </row>
    <row r="42" spans="2:46" ht="10.050000000000001" customHeight="1">
      <c r="B42" s="128">
        <v>332</v>
      </c>
      <c r="C42" s="63" t="s">
        <v>58</v>
      </c>
      <c r="D42" s="111" t="s">
        <v>7</v>
      </c>
      <c r="E42" s="4">
        <v>8</v>
      </c>
      <c r="F42" s="2">
        <v>3</v>
      </c>
      <c r="G42" s="132"/>
      <c r="H42" s="4"/>
      <c r="I42" s="2"/>
      <c r="J42" s="132"/>
      <c r="K42" s="12"/>
      <c r="L42" s="2"/>
      <c r="M42" s="132"/>
      <c r="N42" s="4"/>
      <c r="O42" s="2"/>
      <c r="P42" s="132"/>
      <c r="Q42" s="12"/>
      <c r="R42" s="2"/>
      <c r="S42" s="132"/>
      <c r="T42" s="12"/>
      <c r="U42" s="2"/>
      <c r="V42" s="132"/>
      <c r="W42" s="12"/>
      <c r="X42" s="2"/>
      <c r="Y42" s="132"/>
      <c r="Z42" s="4"/>
      <c r="AA42" s="2"/>
      <c r="AB42" s="132"/>
      <c r="AC42" s="4"/>
      <c r="AD42" s="2"/>
      <c r="AE42" s="132"/>
      <c r="AF42" s="4"/>
      <c r="AG42" s="2"/>
      <c r="AH42" s="132"/>
      <c r="AI42" s="4"/>
      <c r="AJ42" s="2"/>
      <c r="AK42" s="132"/>
      <c r="AL42" s="4"/>
      <c r="AM42" s="2"/>
      <c r="AN42" s="132"/>
      <c r="AO42" s="12"/>
      <c r="AP42" s="2"/>
      <c r="AQ42" s="132"/>
      <c r="AR42" s="137"/>
      <c r="AT42" s="5"/>
    </row>
    <row r="43" spans="2:46" ht="10.050000000000001" customHeight="1">
      <c r="B43" s="129">
        <v>771</v>
      </c>
      <c r="C43" s="89" t="s">
        <v>59</v>
      </c>
      <c r="D43" s="113" t="s">
        <v>16</v>
      </c>
      <c r="E43" s="4">
        <v>0</v>
      </c>
      <c r="F43" s="2">
        <v>0</v>
      </c>
      <c r="G43" s="132"/>
      <c r="H43" s="4"/>
      <c r="I43" s="2"/>
      <c r="J43" s="132"/>
      <c r="K43" s="12"/>
      <c r="L43" s="2"/>
      <c r="M43" s="132"/>
      <c r="N43" s="4"/>
      <c r="O43" s="2"/>
      <c r="P43" s="132"/>
      <c r="Q43" s="12"/>
      <c r="R43" s="2"/>
      <c r="S43" s="132"/>
      <c r="T43" s="12"/>
      <c r="U43" s="2"/>
      <c r="V43" s="132"/>
      <c r="W43" s="12"/>
      <c r="X43" s="2"/>
      <c r="Y43" s="132"/>
      <c r="Z43" s="4"/>
      <c r="AA43" s="2"/>
      <c r="AB43" s="132"/>
      <c r="AC43" s="4"/>
      <c r="AD43" s="2"/>
      <c r="AE43" s="132"/>
      <c r="AF43" s="4"/>
      <c r="AG43" s="2"/>
      <c r="AH43" s="132"/>
      <c r="AI43" s="4"/>
      <c r="AJ43" s="2"/>
      <c r="AK43" s="132"/>
      <c r="AL43" s="4"/>
      <c r="AM43" s="2"/>
      <c r="AN43" s="132"/>
      <c r="AO43" s="12"/>
      <c r="AP43" s="2"/>
      <c r="AQ43" s="132"/>
      <c r="AR43" s="137"/>
      <c r="AT43" s="5"/>
    </row>
    <row r="44" spans="2:46" ht="10.050000000000001" customHeight="1" thickBot="1">
      <c r="B44" s="130">
        <v>84</v>
      </c>
      <c r="C44" s="68" t="s">
        <v>60</v>
      </c>
      <c r="D44" s="114" t="s">
        <v>21</v>
      </c>
      <c r="E44" s="17">
        <v>15</v>
      </c>
      <c r="F44" s="15">
        <v>15</v>
      </c>
      <c r="G44" s="132"/>
      <c r="H44" s="17"/>
      <c r="I44" s="15"/>
      <c r="J44" s="132"/>
      <c r="K44" s="16"/>
      <c r="L44" s="15"/>
      <c r="M44" s="132"/>
      <c r="N44" s="17"/>
      <c r="O44" s="15"/>
      <c r="P44" s="132"/>
      <c r="Q44" s="16"/>
      <c r="R44" s="15"/>
      <c r="S44" s="132"/>
      <c r="T44" s="16"/>
      <c r="U44" s="15"/>
      <c r="V44" s="132"/>
      <c r="W44" s="16"/>
      <c r="X44" s="15"/>
      <c r="Y44" s="132"/>
      <c r="Z44" s="17"/>
      <c r="AA44" s="15"/>
      <c r="AB44" s="132"/>
      <c r="AC44" s="17"/>
      <c r="AD44" s="15"/>
      <c r="AE44" s="132"/>
      <c r="AF44" s="17"/>
      <c r="AG44" s="15"/>
      <c r="AH44" s="132"/>
      <c r="AI44" s="25"/>
      <c r="AJ44" s="14"/>
      <c r="AK44" s="133"/>
      <c r="AL44" s="25"/>
      <c r="AM44" s="14"/>
      <c r="AN44" s="133"/>
      <c r="AO44" s="16"/>
      <c r="AP44" s="15"/>
      <c r="AQ44" s="133"/>
      <c r="AR44" s="138"/>
      <c r="AT44" s="5"/>
    </row>
    <row r="45" spans="2:46" ht="12" customHeight="1" thickBot="1">
      <c r="B45" s="158" t="s">
        <v>22</v>
      </c>
      <c r="C45" s="88"/>
      <c r="D45" s="73"/>
      <c r="E45" s="47">
        <f>IF(COUNT(E46:E50)=0,"",(IF(COUNT(E46:E50)&lt;=3,SUM(E46:E50),SUM(LARGE(E46:E50,1),LARGE(E46:E50,2),LARGE(E46:E50,3)))))</f>
        <v>61</v>
      </c>
      <c r="F45" s="9">
        <f>IF(COUNT(F46:F50)=0,"",(IF(COUNT(F46:F50)&lt;=3,SUM(F46:F50),SUM(LARGE(F46:F50,1),LARGE(F46:F50,2),LARGE(F46:F50,3)))))</f>
        <v>63</v>
      </c>
      <c r="G45" s="19">
        <f>SUM(E45:F45)</f>
        <v>124</v>
      </c>
      <c r="H45" s="10" t="str">
        <f>IF(COUNT(H46:H50)=0,"",(IF(COUNT(H46:H50)&lt;=3,SUM(H46:H50),SUM(LARGE(H46:H50,1),LARGE(H46:H50,2),LARGE(H46:H50,3)))))</f>
        <v/>
      </c>
      <c r="I45" s="9" t="str">
        <f>IF(COUNT(I46:I50)=0,"",(IF(COUNT(I46:I50)&lt;=3,SUM(I46:I50),SUM(LARGE(I46:I50,1),LARGE(I46:I50,2),LARGE(I46:I50,3)))))</f>
        <v/>
      </c>
      <c r="J45" s="19">
        <f>SUM(H45:I45)</f>
        <v>0</v>
      </c>
      <c r="K45" s="10" t="str">
        <f>IF(COUNT(K46:K50)=0,"",(IF(COUNT(K46:K50)&lt;=3,SUM(K46:K50),SUM(LARGE(K46:K50,1),LARGE(K46:K50,2),LARGE(K46:K50,3)))))</f>
        <v/>
      </c>
      <c r="L45" s="9" t="str">
        <f>IF(COUNT(L46:L50)=0,"",(IF(COUNT(L46:L50)&lt;=3,SUM(L46:L50),SUM(LARGE(L46:L50,1),LARGE(L46:L50,2),LARGE(L46:L50,3)))))</f>
        <v/>
      </c>
      <c r="M45" s="19">
        <f>SUM(K45:L45)</f>
        <v>0</v>
      </c>
      <c r="N45" s="10" t="str">
        <f>IF(COUNT(N46:N50)=0,"",(IF(COUNT(N46:N50)&lt;=3,SUM(N46:N50),SUM(LARGE(N46:N50,1),LARGE(N46:N50,2),LARGE(N46:N50,3)))))</f>
        <v/>
      </c>
      <c r="O45" s="9" t="str">
        <f>IF(COUNT(O46:O50)=0,"",(IF(COUNT(O46:O50)&lt;=3,SUM(O46:O50),SUM(LARGE(O46:O50,1),LARGE(O46:O50,2),LARGE(O46:O50,3)))))</f>
        <v/>
      </c>
      <c r="P45" s="19">
        <f>SUM(N45:O45)</f>
        <v>0</v>
      </c>
      <c r="Q45" s="9" t="str">
        <f>IF(COUNT(Q46:Q50)=0,"",(IF(COUNT(Q46:Q50)&lt;=3,SUM(Q46:Q50),SUM(LARGE(Q46:Q50,1),LARGE(Q46:Q50,2),LARGE(Q46:Q50,3)))))</f>
        <v/>
      </c>
      <c r="R45" s="9" t="str">
        <f>IF(COUNT(R46:R50)=0,"",(IF(COUNT(R46:R50)&lt;=3,SUM(R46:R50),SUM(LARGE(R46:R50,1),LARGE(R46:R50,2),LARGE(R46:R50,3)))))</f>
        <v/>
      </c>
      <c r="S45" s="19">
        <f>SUM(Q45:R45)</f>
        <v>0</v>
      </c>
      <c r="T45" s="9" t="str">
        <f>IF(COUNT(T46:T50)=0,"",(IF(COUNT(T46:T50)&lt;=3,SUM(T46:T50),SUM(LARGE(T46:T50,1),LARGE(T46:T50,2),LARGE(T46:T50,3)))))</f>
        <v/>
      </c>
      <c r="U45" s="9" t="str">
        <f>IF(COUNT(U46:U50)=0,"",(IF(COUNT(U46:U50)&lt;=3,SUM(U46:U50),SUM(LARGE(U46:U50,1),LARGE(U46:U50,2),LARGE(U46:U50,3)))))</f>
        <v/>
      </c>
      <c r="V45" s="19">
        <f>SUM(T45:U45)</f>
        <v>0</v>
      </c>
      <c r="W45" s="9" t="str">
        <f>IF(COUNT(W46:W50)=0,"",(IF(COUNT(W46:W50)&lt;=3,SUM(W46:W50),SUM(LARGE(W46:W50,1),LARGE(W46:W50,2),LARGE(W46:W50,3)))))</f>
        <v/>
      </c>
      <c r="X45" s="9" t="str">
        <f>IF(COUNT(X46:X50)=0,"",(IF(COUNT(X46:X50)&lt;=3,SUM(X46:X50),SUM(LARGE(X46:X50,1),LARGE(X46:X50,2),LARGE(X46:X50,3)))))</f>
        <v/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124</v>
      </c>
    </row>
    <row r="46" spans="2:46" ht="10.050000000000001" customHeight="1">
      <c r="B46" s="80">
        <v>665</v>
      </c>
      <c r="C46" s="95" t="s">
        <v>43</v>
      </c>
      <c r="D46" s="65" t="s">
        <v>20</v>
      </c>
      <c r="E46" s="30">
        <v>16</v>
      </c>
      <c r="F46" s="22">
        <v>14</v>
      </c>
      <c r="G46" s="131">
        <f>IF(G45=0,"",RANK(G45,(G33,G75,G27,G15,G76,G39,G69,G21,G87,G99,G81,G3,G57,G63,G51,G45,G9,G93,G105),0))</f>
        <v>3</v>
      </c>
      <c r="H46" s="21"/>
      <c r="I46" s="22"/>
      <c r="J46" s="131" t="str">
        <f>IF(J45=0,"",RANK(J45,(J33,J75,J27,J15,J76,J39,J69,J21,J87,J99,J81,J3,J57,J63,J51,J45,J9,J93,J105),0))</f>
        <v/>
      </c>
      <c r="K46" s="21"/>
      <c r="L46" s="22"/>
      <c r="M46" s="131" t="str">
        <f>IF(M45=0,"",RANK(M45,(M117,M111,M105,M99,M93,M87,M81,M75,M69,M63,M57,M51,M45,M39,M33,M27,M21,M15,M9,M3),0))</f>
        <v/>
      </c>
      <c r="N46" s="21"/>
      <c r="O46" s="22"/>
      <c r="P46" s="131" t="str">
        <f>IF(P45=0,"",RANK(P45,(P117,P111,P105,P99,P93,P87,P81,P75,P69,P63,P57,P51,P45,P39,P33,P27,P21,P15,P9,P3),0))</f>
        <v/>
      </c>
      <c r="Q46" s="21"/>
      <c r="R46" s="22"/>
      <c r="S46" s="131" t="str">
        <f>IF(S45=0,"",RANK(S45,(S33,S75,S27,S15,S76,S39,S69,S21,S87,S99,S81,S3,S57,S63,S51,S45,S9,S93,S105),0))</f>
        <v/>
      </c>
      <c r="T46" s="21"/>
      <c r="U46" s="22"/>
      <c r="V46" s="131" t="str">
        <f>IF(V45=0,"",RANK(V45,(V3,V9,V15,V21,V27,V33,V39,V45,V51,V57,V63,V69,V75,V81,V87,V93,V99,V105,V111,V117),0))</f>
        <v/>
      </c>
      <c r="W46" s="21"/>
      <c r="X46" s="22"/>
      <c r="Y46" s="131" t="str">
        <f>IF(Y45=0,"",RANK(Y45,(Y3,Y9,Y15,Y21,Y27,Y33,Y39,Y45,Y51,Y57,Y63,Y69,Y75,Y81,Y87,Y93,Y99,Y105,Y111,Y117),0))</f>
        <v/>
      </c>
      <c r="Z46" s="21"/>
      <c r="AA46" s="22"/>
      <c r="AB46" s="131" t="str">
        <f>IF(AB45=0,"",RANK(AB45,(AB33,AB75,AB27,AB15,AB76,AB39,AB69,AB21,AB87,AB99,AB81,AB3,AB57,AB63,AB51,AB45,AB9,AB93,AB105),0))</f>
        <v/>
      </c>
      <c r="AC46" s="21"/>
      <c r="AD46" s="22"/>
      <c r="AE46" s="131" t="str">
        <f>IF(AE45=0,"",RANK(AE45,(AE33,AE75,AE27,AE15,AE76,AE39,AE69,AE21,AE87,AE99,AE81,AE3,AE57,AE63,AE51,AE45,AE9,AE93,AE105),0))</f>
        <v/>
      </c>
      <c r="AF46" s="21"/>
      <c r="AG46" s="22"/>
      <c r="AH46" s="131" t="str">
        <f>IF(AH45=0,"",RANK(AH45,(AH33,AH75,AH27,AH15,AH76,AH39,AH69,AH21,AH87,AH99,AH81,AH3,AH57,AH63,AH51,AH45,AH9,AH93,AH105),0))</f>
        <v/>
      </c>
      <c r="AI46" s="21"/>
      <c r="AJ46" s="22"/>
      <c r="AK46" s="131" t="str">
        <f>IF(AK45=0,"",RANK(AK45,(AK33,AK75,AK27,AK15,AK76,AK39,AK69,AK21,AK87,AK99,AK81,AK3,AK57,AK63,AK51,AK45,AK9,AK93,AK105),0))</f>
        <v/>
      </c>
      <c r="AL46" s="21"/>
      <c r="AM46" s="22"/>
      <c r="AN46" s="131" t="str">
        <f>IF(AN45=0,"",RANK(AN45,(AN33,AN75,AN27,AN15,AN76,AN39,AN69,AN21,AN87,AN99,AN81,AN3,AN57,AN63,AN51,AN45,AN9,AN93,AN105),0))</f>
        <v/>
      </c>
      <c r="AO46" s="21"/>
      <c r="AP46" s="22"/>
      <c r="AQ46" s="131" t="str">
        <f>IF(AQ45=0,"",RANK(AQ45,(AQ3,AQ9,AQ15,AQ21,AQ27,AQ33,AQ39,AQ45,AQ51,AQ57,AQ63,AQ69,AQ75,AQ81,AQ87,AQ93,AQ99,AQ105,AQ111,AQ117),0))</f>
        <v/>
      </c>
      <c r="AR46" s="136">
        <f>IF(AR45=0,"",RANK(AR45,(AR3,AR9,AR15,AR21,AR27,AR33,AR39,AR45,AR51,AR57,AR63,AR69,AR75,AR81,AR87,AR93,AR99,AR105,AR111,AR117),0))</f>
        <v>3</v>
      </c>
    </row>
    <row r="47" spans="2:46" ht="10.050000000000001" customHeight="1">
      <c r="B47" s="81">
        <v>952</v>
      </c>
      <c r="C47" s="96" t="s">
        <v>31</v>
      </c>
      <c r="D47" s="67" t="s">
        <v>14</v>
      </c>
      <c r="E47" s="4">
        <v>0</v>
      </c>
      <c r="F47" s="2">
        <v>0</v>
      </c>
      <c r="G47" s="132"/>
      <c r="H47" s="12"/>
      <c r="I47" s="2"/>
      <c r="J47" s="132"/>
      <c r="K47" s="12"/>
      <c r="L47" s="2"/>
      <c r="M47" s="132"/>
      <c r="N47" s="12"/>
      <c r="O47" s="2"/>
      <c r="P47" s="132"/>
      <c r="Q47" s="12"/>
      <c r="R47" s="2"/>
      <c r="S47" s="132"/>
      <c r="T47" s="12"/>
      <c r="U47" s="2"/>
      <c r="V47" s="132"/>
      <c r="W47" s="12"/>
      <c r="X47" s="2"/>
      <c r="Y47" s="132"/>
      <c r="Z47" s="12"/>
      <c r="AA47" s="2"/>
      <c r="AB47" s="132"/>
      <c r="AC47" s="12"/>
      <c r="AD47" s="2"/>
      <c r="AE47" s="132"/>
      <c r="AF47" s="12"/>
      <c r="AG47" s="2"/>
      <c r="AH47" s="132"/>
      <c r="AI47" s="12"/>
      <c r="AJ47" s="2"/>
      <c r="AK47" s="132"/>
      <c r="AL47" s="12"/>
      <c r="AM47" s="2"/>
      <c r="AN47" s="132"/>
      <c r="AO47" s="12"/>
      <c r="AP47" s="2"/>
      <c r="AQ47" s="132"/>
      <c r="AR47" s="137"/>
    </row>
    <row r="48" spans="2:46" ht="10.050000000000001" customHeight="1" thickBot="1">
      <c r="B48" s="81">
        <v>591</v>
      </c>
      <c r="C48" s="97" t="s">
        <v>42</v>
      </c>
      <c r="D48" s="66" t="s">
        <v>34</v>
      </c>
      <c r="E48" s="4">
        <v>20</v>
      </c>
      <c r="F48" s="2">
        <v>22</v>
      </c>
      <c r="G48" s="132"/>
      <c r="H48" s="12"/>
      <c r="I48" s="2"/>
      <c r="J48" s="132"/>
      <c r="K48" s="12"/>
      <c r="L48" s="2"/>
      <c r="M48" s="132"/>
      <c r="N48" s="12"/>
      <c r="O48" s="2"/>
      <c r="P48" s="132"/>
      <c r="Q48" s="12"/>
      <c r="R48" s="2"/>
      <c r="S48" s="132"/>
      <c r="T48" s="12"/>
      <c r="U48" s="2"/>
      <c r="V48" s="132"/>
      <c r="W48" s="12"/>
      <c r="X48" s="2"/>
      <c r="Y48" s="132"/>
      <c r="Z48" s="12"/>
      <c r="AA48" s="2"/>
      <c r="AB48" s="132"/>
      <c r="AC48" s="12"/>
      <c r="AD48" s="2"/>
      <c r="AE48" s="132"/>
      <c r="AF48" s="12"/>
      <c r="AG48" s="2"/>
      <c r="AH48" s="132"/>
      <c r="AI48" s="12"/>
      <c r="AJ48" s="2"/>
      <c r="AK48" s="132"/>
      <c r="AL48" s="12"/>
      <c r="AM48" s="2"/>
      <c r="AN48" s="132"/>
      <c r="AO48" s="12"/>
      <c r="AP48" s="2"/>
      <c r="AQ48" s="132"/>
      <c r="AR48" s="137"/>
    </row>
    <row r="49" spans="2:44" ht="10.050000000000001" customHeight="1">
      <c r="B49" s="81">
        <v>57</v>
      </c>
      <c r="C49" s="97" t="s">
        <v>41</v>
      </c>
      <c r="D49" s="65" t="s">
        <v>8</v>
      </c>
      <c r="E49" s="4">
        <v>16</v>
      </c>
      <c r="F49" s="2">
        <v>16</v>
      </c>
      <c r="G49" s="132"/>
      <c r="H49" s="12"/>
      <c r="I49" s="2"/>
      <c r="J49" s="132"/>
      <c r="K49" s="12"/>
      <c r="L49" s="2"/>
      <c r="M49" s="132"/>
      <c r="N49" s="12"/>
      <c r="O49" s="2"/>
      <c r="P49" s="132"/>
      <c r="Q49" s="12"/>
      <c r="R49" s="2"/>
      <c r="S49" s="132"/>
      <c r="T49" s="12"/>
      <c r="U49" s="2"/>
      <c r="V49" s="132"/>
      <c r="W49" s="12"/>
      <c r="X49" s="2"/>
      <c r="Y49" s="132"/>
      <c r="Z49" s="12"/>
      <c r="AA49" s="2"/>
      <c r="AB49" s="132"/>
      <c r="AC49" s="12"/>
      <c r="AD49" s="2"/>
      <c r="AE49" s="132"/>
      <c r="AF49" s="12"/>
      <c r="AG49" s="2"/>
      <c r="AH49" s="132"/>
      <c r="AI49" s="12"/>
      <c r="AJ49" s="2"/>
      <c r="AK49" s="132"/>
      <c r="AL49" s="12"/>
      <c r="AM49" s="2"/>
      <c r="AN49" s="132"/>
      <c r="AO49" s="12"/>
      <c r="AP49" s="2"/>
      <c r="AQ49" s="132"/>
      <c r="AR49" s="137"/>
    </row>
    <row r="50" spans="2:44" ht="10.050000000000001" customHeight="1" thickBot="1">
      <c r="B50" s="82">
        <v>470</v>
      </c>
      <c r="C50" s="98" t="s">
        <v>32</v>
      </c>
      <c r="D50" s="72" t="s">
        <v>33</v>
      </c>
      <c r="E50" s="25">
        <v>25</v>
      </c>
      <c r="F50" s="14">
        <v>25</v>
      </c>
      <c r="G50" s="133"/>
      <c r="H50" s="13"/>
      <c r="I50" s="14"/>
      <c r="J50" s="133"/>
      <c r="K50" s="13"/>
      <c r="L50" s="14"/>
      <c r="M50" s="133"/>
      <c r="N50" s="13"/>
      <c r="O50" s="14"/>
      <c r="P50" s="133"/>
      <c r="Q50" s="13"/>
      <c r="R50" s="14"/>
      <c r="S50" s="133"/>
      <c r="T50" s="13"/>
      <c r="U50" s="14"/>
      <c r="V50" s="133"/>
      <c r="W50" s="13"/>
      <c r="X50" s="14"/>
      <c r="Y50" s="133"/>
      <c r="Z50" s="13"/>
      <c r="AA50" s="14"/>
      <c r="AB50" s="133"/>
      <c r="AC50" s="13"/>
      <c r="AD50" s="14"/>
      <c r="AE50" s="133"/>
      <c r="AF50" s="13"/>
      <c r="AG50" s="14"/>
      <c r="AH50" s="133"/>
      <c r="AI50" s="13"/>
      <c r="AJ50" s="14"/>
      <c r="AK50" s="133"/>
      <c r="AL50" s="13"/>
      <c r="AM50" s="14"/>
      <c r="AN50" s="133"/>
      <c r="AO50" s="13"/>
      <c r="AP50" s="14"/>
      <c r="AQ50" s="133"/>
      <c r="AR50" s="138"/>
    </row>
    <row r="51" spans="2:44" ht="12" customHeight="1" thickBot="1">
      <c r="B51" s="118" t="s">
        <v>91</v>
      </c>
      <c r="C51" s="122"/>
      <c r="D51" s="123"/>
      <c r="E51" s="26">
        <f>IF(COUNT(E52:E56)=0,"",(IF(COUNT(E52:E56)&lt;=3,SUM(E52:E56),SUM(LARGE(E52:E56,1),LARGE(E52:E56,2),LARGE(E52:E56,3)))))</f>
        <v>0</v>
      </c>
      <c r="F51" s="24">
        <f>IF(COUNT(F52:F56)=0,"",(IF(COUNT(F52:F56)&lt;=3,SUM(F52:F56),SUM(LARGE(F52:F56,1),LARGE(F52:F56,2),LARGE(F52:F56,3)))))</f>
        <v>0</v>
      </c>
      <c r="G51" s="27">
        <f>SUM(E51:F51)</f>
        <v>0</v>
      </c>
      <c r="H51" s="26" t="str">
        <f>IF(COUNT(H52:H56)=0,"",(IF(COUNT(H52:H56)&lt;=3,SUM(H52:H56),SUM(LARGE(H52:H56,1),LARGE(H52:H56,2),LARGE(H52:H56,3)))))</f>
        <v/>
      </c>
      <c r="I51" s="24" t="str">
        <f>IF(COUNT(I52:I56)=0,"",(IF(COUNT(I52:I56)&lt;=3,SUM(I52:I56),SUM(LARGE(I52:I56,1),LARGE(I52:I56,2),LARGE(I52:I56,3)))))</f>
        <v/>
      </c>
      <c r="J51" s="27">
        <f>SUM(H51:I51)</f>
        <v>0</v>
      </c>
      <c r="K51" s="26" t="str">
        <f>IF(COUNT(K52:K56)=0,"",(IF(COUNT(K52:K56)&lt;=3,SUM(K52:K56),SUM(LARGE(K52:K56,1),LARGE(K52:K56,2),LARGE(K52:K56,3)))))</f>
        <v/>
      </c>
      <c r="L51" s="24" t="str">
        <f>IF(COUNT(L52:L56)=0,"",(IF(COUNT(L52:L56)&lt;=3,SUM(L52:L56),SUM(LARGE(L52:L56,1),LARGE(L52:L56,2),LARGE(L52:L56,3)))))</f>
        <v/>
      </c>
      <c r="M51" s="27">
        <f>SUM(K51:L51)</f>
        <v>0</v>
      </c>
      <c r="N51" s="26" t="str">
        <f>IF(COUNT(N52:N56)=0,"",(IF(COUNT(N52:N56)&lt;=3,SUM(N52:N56),SUM(LARGE(N52:N56,1),LARGE(N52:N56,2),LARGE(N52:N56,3)))))</f>
        <v/>
      </c>
      <c r="O51" s="24" t="str">
        <f>IF(COUNT(O52:O56)=0,"",(IF(COUNT(O52:O56)&lt;=3,SUM(O52:O56),SUM(LARGE(O52:O56,1),LARGE(O52:O56,2),LARGE(O52:O56,3)))))</f>
        <v/>
      </c>
      <c r="P51" s="27">
        <f>SUM(N51:O51)</f>
        <v>0</v>
      </c>
      <c r="Q51" s="24" t="str">
        <f>IF(COUNT(Q52:Q56)=0,"",(IF(COUNT(Q52:Q56)&lt;=3,SUM(Q52:Q56),SUM(LARGE(Q52:Q56,1),LARGE(Q52:Q56,2),LARGE(Q52:Q56,3)))))</f>
        <v/>
      </c>
      <c r="R51" s="24" t="str">
        <f>IF(COUNT(R52:R56)=0,"",(IF(COUNT(R52:R56)&lt;=3,SUM(R52:R56),SUM(LARGE(R52:R56,1),LARGE(R52:R56,2),LARGE(R52:R56,3)))))</f>
        <v/>
      </c>
      <c r="S51" s="27">
        <f>SUM(Q51:R51)</f>
        <v>0</v>
      </c>
      <c r="T51" s="24" t="str">
        <f>IF(COUNT(T52:T56)=0,"",(IF(COUNT(T52:T56)&lt;=3,SUM(T52:T56),SUM(LARGE(T52:T56,1),LARGE(T52:T56,2),LARGE(T52:T56,3)))))</f>
        <v/>
      </c>
      <c r="U51" s="24" t="str">
        <f>IF(COUNT(U52:U56)=0,"",(IF(COUNT(U52:U56)&lt;=3,SUM(U52:U56),SUM(LARGE(U52:U56,1),LARGE(U52:U56,2),LARGE(U52:U56,3)))))</f>
        <v/>
      </c>
      <c r="V51" s="27">
        <f>SUM(T51:U51)</f>
        <v>0</v>
      </c>
      <c r="W51" s="24" t="str">
        <f>IF(COUNT(W52:W56)=0,"",(IF(COUNT(W52:W56)&lt;=3,SUM(W52:W56),SUM(LARGE(W52:W56,1),LARGE(W52:W56,2),LARGE(W52:W56,3)))))</f>
        <v/>
      </c>
      <c r="X51" s="24" t="str">
        <f>IF(COUNT(X52:X56)=0,"",(IF(COUNT(X52:X56)&lt;=3,SUM(X52:X56),SUM(LARGE(X52:X56,1),LARGE(X52:X56,2),LARGE(X52:X56,3)))))</f>
        <v/>
      </c>
      <c r="Y51" s="27">
        <f>SUM(W51:X51)</f>
        <v>0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0</v>
      </c>
    </row>
    <row r="52" spans="2:44" ht="10.050000000000001" customHeight="1">
      <c r="B52" s="80">
        <v>796</v>
      </c>
      <c r="C52" s="62" t="s">
        <v>92</v>
      </c>
      <c r="D52" s="106" t="s">
        <v>14</v>
      </c>
      <c r="E52" s="30">
        <v>0</v>
      </c>
      <c r="F52" s="22">
        <v>0</v>
      </c>
      <c r="G52" s="131" t="str">
        <f>IF(G51=0,"",RANK(G51,(G33,G75,G27,G15,G76,G39,G69,G21,G87,G99,G81,G3,G57,G63,G51,G45,G9,G93,G105),0))</f>
        <v/>
      </c>
      <c r="H52" s="21"/>
      <c r="I52" s="22"/>
      <c r="J52" s="131" t="str">
        <f>IF(J51=0,"",RANK(J51,(J33,J75,J27,J15,J76,J39,J69,J21,J87,J99,J81,J3,J57,J63,J51,J45,J9,J93,J105),0))</f>
        <v/>
      </c>
      <c r="K52" s="21"/>
      <c r="L52" s="22"/>
      <c r="M52" s="131" t="str">
        <f>IF(M51=0,"",RANK(M51,(M117,M111,M105,M99,M93,M87,M81,M75,M69,M63,M57,M51,M45,M39,M33,M27,M21,M15,M9,M3),0))</f>
        <v/>
      </c>
      <c r="N52" s="21"/>
      <c r="O52" s="22"/>
      <c r="P52" s="131" t="str">
        <f>IF(P51=0,"",RANK(P51,(P117,P111,P105,P99,P93,P87,P81,P75,P69,P63,P57,P51,P45,P39,P33,P27,P21,P15,P9,P3),0))</f>
        <v/>
      </c>
      <c r="Q52" s="21"/>
      <c r="R52" s="22"/>
      <c r="S52" s="131" t="str">
        <f>IF(S51=0,"",RANK(S51,(S33,S75,S27,S15,S76,S39,S69,S21,S87,S99,S81,S3,S57,S63,S51,S45,S9,S93,S105),0))</f>
        <v/>
      </c>
      <c r="T52" s="21"/>
      <c r="U52" s="22"/>
      <c r="V52" s="131" t="str">
        <f>IF(V51=0,"",RANK(V51,(V3,V9,V15,V21,V27,V33,V39,V45,V51,V57,V63,V69,V75,V81,V87,V93,V99,V105,V111,V117),0))</f>
        <v/>
      </c>
      <c r="W52" s="21"/>
      <c r="X52" s="22"/>
      <c r="Y52" s="131" t="str">
        <f>IF(Y51=0,"",RANK(Y51,(Y3,Y9,Y15,Y21,Y27,Y33,Y39,Y45,Y51,Y57,Y63,Y69,Y75,Y81,Y87,Y93,Y99,Y105,Y111,Y117),0))</f>
        <v/>
      </c>
      <c r="Z52" s="21"/>
      <c r="AA52" s="22"/>
      <c r="AB52" s="131" t="str">
        <f>IF(AB51=0,"",RANK(AB51,(AB33,AB75,AB27,AB15,AB76,AB39,AB69,AB21,AB87,AB99,AB81,AB3,AB57,AB63,AB51,AB45,AB9,AB93,AB105),0))</f>
        <v/>
      </c>
      <c r="AC52" s="21"/>
      <c r="AD52" s="22"/>
      <c r="AE52" s="131" t="str">
        <f>IF(AE51=0,"",RANK(AE51,(AE33,AE75,AE27,AE15,AE76,AE39,AE69,AE21,AE87,AE99,AE81,AE3,AE57,AE63,AE51,AE45,AE9,AE93,AE105),0))</f>
        <v/>
      </c>
      <c r="AF52" s="21"/>
      <c r="AG52" s="22"/>
      <c r="AH52" s="131" t="str">
        <f>IF(AH51=0,"",RANK(AH51,(AH33,AH75,AH27,AH15,AH76,AH39,AH69,AH21,AH87,AH99,AH81,AH3,AH57,AH63,AH51,AH45,AH9,AH93,AH105),0))</f>
        <v/>
      </c>
      <c r="AI52" s="21"/>
      <c r="AJ52" s="22"/>
      <c r="AK52" s="131" t="str">
        <f>IF(AK51=0,"",RANK(AK51,(AK33,AK75,AK27,AK15,AK76,AK39,AK69,AK21,AK87,AK99,AK81,AK3,AK57,AK63,AK51,AK45,AK9,AK93,AK105),0))</f>
        <v/>
      </c>
      <c r="AL52" s="21"/>
      <c r="AM52" s="22"/>
      <c r="AN52" s="131" t="str">
        <f>IF(AN51=0,"",RANK(AN51,(AN33,AN75,AN27,AN15,AN76,AN39,AN69,AN21,AN87,AN99,AN81,AN3,AN57,AN63,AN51,AN45,AN9,AN93,AN105),0))</f>
        <v/>
      </c>
      <c r="AO52" s="21"/>
      <c r="AP52" s="22"/>
      <c r="AQ52" s="131" t="str">
        <f>IF(AQ51=0,"",RANK(AQ51,(AQ3,AQ9,AQ15,AQ21,AQ27,AQ33,AQ39,AQ45,AQ51,AQ57,AQ63,AQ69,AQ75,AQ81,AQ87,AQ93,AQ99,AQ105,AQ111,AQ117),0))</f>
        <v/>
      </c>
      <c r="AR52" s="136" t="str">
        <f>IF(AR51=0,"",RANK(AR51,(AR3,AR9,AR15,AR21,AR27,AR33,AR39,AR45,AR51,AR57,AR63,AR69,AR75,AR81,AR87,AR93,AR99,AR105,AR111,AR117),0))</f>
        <v/>
      </c>
    </row>
    <row r="53" spans="2:44" ht="10.050000000000001" customHeight="1">
      <c r="B53" s="81"/>
      <c r="C53" s="89" t="s">
        <v>93</v>
      </c>
      <c r="D53" s="113" t="s">
        <v>14</v>
      </c>
      <c r="E53" s="30">
        <v>0</v>
      </c>
      <c r="F53" s="22">
        <v>0</v>
      </c>
      <c r="G53" s="132"/>
      <c r="H53" s="12"/>
      <c r="I53" s="2"/>
      <c r="J53" s="132"/>
      <c r="K53" s="12"/>
      <c r="L53" s="2"/>
      <c r="M53" s="132"/>
      <c r="N53" s="12"/>
      <c r="O53" s="2"/>
      <c r="P53" s="132"/>
      <c r="Q53" s="12"/>
      <c r="R53" s="2"/>
      <c r="S53" s="132"/>
      <c r="T53" s="12"/>
      <c r="U53" s="2"/>
      <c r="V53" s="132"/>
      <c r="W53" s="12"/>
      <c r="X53" s="2"/>
      <c r="Y53" s="132"/>
      <c r="Z53" s="12"/>
      <c r="AA53" s="2"/>
      <c r="AB53" s="132"/>
      <c r="AC53" s="12"/>
      <c r="AD53" s="2"/>
      <c r="AE53" s="132"/>
      <c r="AF53" s="12"/>
      <c r="AG53" s="2"/>
      <c r="AH53" s="132"/>
      <c r="AI53" s="12"/>
      <c r="AJ53" s="2"/>
      <c r="AK53" s="132"/>
      <c r="AL53" s="12"/>
      <c r="AM53" s="2"/>
      <c r="AN53" s="132"/>
      <c r="AO53" s="12"/>
      <c r="AP53" s="2"/>
      <c r="AQ53" s="132"/>
      <c r="AR53" s="137"/>
    </row>
    <row r="54" spans="2:44" ht="10.050000000000001" customHeight="1">
      <c r="B54" s="81">
        <v>571</v>
      </c>
      <c r="C54" s="89" t="s">
        <v>94</v>
      </c>
      <c r="D54" s="113" t="s">
        <v>14</v>
      </c>
      <c r="E54" s="30">
        <v>0</v>
      </c>
      <c r="F54" s="22">
        <v>0</v>
      </c>
      <c r="G54" s="132"/>
      <c r="H54" s="12"/>
      <c r="I54" s="2"/>
      <c r="J54" s="132"/>
      <c r="K54" s="12"/>
      <c r="L54" s="2"/>
      <c r="M54" s="132"/>
      <c r="N54" s="12"/>
      <c r="O54" s="2"/>
      <c r="P54" s="132"/>
      <c r="Q54" s="12"/>
      <c r="R54" s="2"/>
      <c r="S54" s="132"/>
      <c r="T54" s="12"/>
      <c r="U54" s="2"/>
      <c r="V54" s="132"/>
      <c r="W54" s="12"/>
      <c r="X54" s="2"/>
      <c r="Y54" s="132"/>
      <c r="Z54" s="12"/>
      <c r="AA54" s="2"/>
      <c r="AB54" s="132"/>
      <c r="AC54" s="12"/>
      <c r="AD54" s="2"/>
      <c r="AE54" s="132"/>
      <c r="AF54" s="12"/>
      <c r="AG54" s="2"/>
      <c r="AH54" s="132"/>
      <c r="AI54" s="12"/>
      <c r="AJ54" s="2"/>
      <c r="AK54" s="132"/>
      <c r="AL54" s="12"/>
      <c r="AM54" s="2"/>
      <c r="AN54" s="132"/>
      <c r="AO54" s="12"/>
      <c r="AP54" s="2"/>
      <c r="AQ54" s="132"/>
      <c r="AR54" s="137"/>
    </row>
    <row r="55" spans="2:44" ht="10.050000000000001" customHeight="1">
      <c r="B55" s="81">
        <v>588</v>
      </c>
      <c r="C55" s="89" t="s">
        <v>95</v>
      </c>
      <c r="D55" s="113" t="s">
        <v>14</v>
      </c>
      <c r="E55" s="30">
        <v>0</v>
      </c>
      <c r="F55" s="22">
        <v>0</v>
      </c>
      <c r="G55" s="132"/>
      <c r="H55" s="12"/>
      <c r="I55" s="2"/>
      <c r="J55" s="132"/>
      <c r="K55" s="12"/>
      <c r="L55" s="2"/>
      <c r="M55" s="132"/>
      <c r="N55" s="12"/>
      <c r="O55" s="2"/>
      <c r="P55" s="132"/>
      <c r="Q55" s="12"/>
      <c r="R55" s="2"/>
      <c r="S55" s="132"/>
      <c r="T55" s="12"/>
      <c r="U55" s="2"/>
      <c r="V55" s="132"/>
      <c r="W55" s="12"/>
      <c r="X55" s="2"/>
      <c r="Y55" s="132"/>
      <c r="Z55" s="12"/>
      <c r="AA55" s="2"/>
      <c r="AB55" s="132"/>
      <c r="AC55" s="12"/>
      <c r="AD55" s="2"/>
      <c r="AE55" s="132"/>
      <c r="AF55" s="12"/>
      <c r="AG55" s="2"/>
      <c r="AH55" s="132"/>
      <c r="AI55" s="12"/>
      <c r="AJ55" s="2"/>
      <c r="AK55" s="132"/>
      <c r="AL55" s="12"/>
      <c r="AM55" s="2"/>
      <c r="AN55" s="132"/>
      <c r="AO55" s="12"/>
      <c r="AP55" s="2"/>
      <c r="AQ55" s="132"/>
      <c r="AR55" s="137"/>
    </row>
    <row r="56" spans="2:44" ht="10.050000000000001" customHeight="1" thickBot="1">
      <c r="B56" s="82"/>
      <c r="C56" s="68"/>
      <c r="D56" s="114"/>
      <c r="E56" s="25"/>
      <c r="F56" s="14"/>
      <c r="G56" s="133"/>
      <c r="H56" s="13"/>
      <c r="I56" s="14"/>
      <c r="J56" s="133"/>
      <c r="K56" s="13"/>
      <c r="L56" s="14"/>
      <c r="M56" s="133"/>
      <c r="N56" s="13"/>
      <c r="O56" s="14"/>
      <c r="P56" s="133"/>
      <c r="Q56" s="13"/>
      <c r="R56" s="14"/>
      <c r="S56" s="133"/>
      <c r="T56" s="13"/>
      <c r="U56" s="14"/>
      <c r="V56" s="133"/>
      <c r="W56" s="13"/>
      <c r="X56" s="14"/>
      <c r="Y56" s="133"/>
      <c r="Z56" s="13"/>
      <c r="AA56" s="14"/>
      <c r="AB56" s="133"/>
      <c r="AC56" s="13"/>
      <c r="AD56" s="14"/>
      <c r="AE56" s="133"/>
      <c r="AF56" s="13"/>
      <c r="AG56" s="14"/>
      <c r="AH56" s="133"/>
      <c r="AI56" s="13"/>
      <c r="AJ56" s="14"/>
      <c r="AK56" s="133"/>
      <c r="AL56" s="13"/>
      <c r="AM56" s="14"/>
      <c r="AN56" s="133"/>
      <c r="AO56" s="13"/>
      <c r="AP56" s="14"/>
      <c r="AQ56" s="133"/>
      <c r="AR56" s="138"/>
    </row>
    <row r="57" spans="2:44" ht="12" customHeight="1" thickBot="1">
      <c r="B57" s="122" t="s">
        <v>15</v>
      </c>
      <c r="C57" s="88"/>
      <c r="D57" s="73"/>
      <c r="E57" s="26">
        <f>IF(COUNT(E58:E62)=0,"",(IF(COUNT(E58:E62)&lt;=3,SUM(E58:E62),SUM(LARGE(E58:E62,1),LARGE(E58:E62,2),LARGE(E58:E62,3)))))</f>
        <v>48</v>
      </c>
      <c r="F57" s="24">
        <f>IF(COUNT(F58:F62)=0,"",(IF(COUNT(F58:F62)&lt;=3,SUM(F58:F62),SUM(LARGE(F58:F62,1),LARGE(F58:F62,2),LARGE(F58:F62,3)))))</f>
        <v>45</v>
      </c>
      <c r="G57" s="27">
        <f>SUM(E57:F57)</f>
        <v>93</v>
      </c>
      <c r="H57" s="26" t="str">
        <f>IF(COUNT(H58:H62)=0,"",(IF(COUNT(H58:H62)&lt;=3,SUM(H58:H62),SUM(LARGE(H58:H62,1),LARGE(H58:H62,2),LARGE(H58:H62,3)))))</f>
        <v/>
      </c>
      <c r="I57" s="24" t="str">
        <f>IF(COUNT(I58:I62)=0,"",(IF(COUNT(I58:I62)&lt;=3,SUM(I58:I62),SUM(LARGE(I58:I62,1),LARGE(I58:I62,2),LARGE(I58:I62,3)))))</f>
        <v/>
      </c>
      <c r="J57" s="27">
        <f>SUM(H57:I57)</f>
        <v>0</v>
      </c>
      <c r="K57" s="23" t="str">
        <f>IF(COUNT(K58:K62)=0,"",(IF(COUNT(K58:K62)&lt;=3,SUM(K58:K62),SUM(LARGE(K58:K62,1),LARGE(K58:K62,2),LARGE(K58:K62,3)))))</f>
        <v/>
      </c>
      <c r="L57" s="24" t="str">
        <f>IF(COUNT(L58:L62)=0,"",(IF(COUNT(L58:L62)&lt;=3,SUM(L58:L62),SUM(LARGE(L58:L62,1),LARGE(L58:L62,2),LARGE(L58:L62,3)))))</f>
        <v/>
      </c>
      <c r="M57" s="27">
        <f>SUM(K57:L57)</f>
        <v>0</v>
      </c>
      <c r="N57" s="26" t="str">
        <f>IF(COUNT(N58:N62)=0,"",(IF(COUNT(N58:N62)&lt;=3,SUM(N58:N62),SUM(LARGE(N58:N62,1),LARGE(N58:N62,2),LARGE(N58:N62,3)))))</f>
        <v/>
      </c>
      <c r="O57" s="24" t="str">
        <f>IF(COUNT(O58:O62)=0,"",(IF(COUNT(O58:O62)&lt;=3,SUM(O58:O62),SUM(LARGE(O58:O62,1),LARGE(O58:O62,2),LARGE(O58:O62,3)))))</f>
        <v/>
      </c>
      <c r="P57" s="27">
        <f>SUM(N57:O57)</f>
        <v>0</v>
      </c>
      <c r="Q57" s="24" t="str">
        <f>IF(COUNT(Q58:Q62)=0,"",(IF(COUNT(Q58:Q62)&lt;=3,SUM(Q58:Q62),SUM(LARGE(Q58:Q62,1),LARGE(Q58:Q62,2),LARGE(Q58:Q62,3)))))</f>
        <v/>
      </c>
      <c r="R57" s="24" t="str">
        <f>IF(COUNT(R58:R62)=0,"",(IF(COUNT(R58:R62)&lt;=3,SUM(R58:R62),SUM(LARGE(R58:R62,1),LARGE(R58:R62,2),LARGE(R58:R62,3)))))</f>
        <v/>
      </c>
      <c r="S57" s="27">
        <f>SUM(Q57:R57)</f>
        <v>0</v>
      </c>
      <c r="T57" s="24" t="str">
        <f>IF(COUNT(T58:T62)=0,"",(IF(COUNT(T58:T62)&lt;=3,SUM(T58:T62),SUM(LARGE(T58:T62,1),LARGE(T58:T62,2),LARGE(T58:T62,3)))))</f>
        <v/>
      </c>
      <c r="U57" s="24" t="str">
        <f>IF(COUNT(U58:U62)=0,"",(IF(COUNT(U58:U62)&lt;=3,SUM(U58:U62),SUM(LARGE(U58:U62,1),LARGE(U58:U62,2),LARGE(U58:U62,3)))))</f>
        <v/>
      </c>
      <c r="V57" s="27">
        <f>SUM(T57:U57)</f>
        <v>0</v>
      </c>
      <c r="W57" s="24" t="str">
        <f>IF(COUNT(W58:W62)=0,"",(IF(COUNT(W58:W62)&lt;=3,SUM(W58:W62),SUM(LARGE(W58:W62,1),LARGE(W58:W62,2),LARGE(W58:W62,3)))))</f>
        <v/>
      </c>
      <c r="X57" s="24" t="str">
        <f>IF(COUNT(X58:X62)=0,"",(IF(COUNT(X58:X62)&lt;=3,SUM(X58:X62),SUM(LARGE(X58:X62,1),LARGE(X58:X62,2),LARGE(X58:X62,3)))))</f>
        <v/>
      </c>
      <c r="Y57" s="27">
        <f>SUM(W57:X57)</f>
        <v>0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93</v>
      </c>
    </row>
    <row r="58" spans="2:44" ht="10.050000000000001" customHeight="1">
      <c r="B58" s="80">
        <v>721</v>
      </c>
      <c r="C58" s="99" t="s">
        <v>81</v>
      </c>
      <c r="D58" s="106" t="s">
        <v>53</v>
      </c>
      <c r="E58" s="30">
        <v>12</v>
      </c>
      <c r="F58" s="22">
        <v>10</v>
      </c>
      <c r="G58" s="131">
        <f>IF(G57=0,"",RANK(G57,(G33,G75,G27,G15,G76,G39,G69,G21,G87,G99,G81,G3,G57,G63,G51,G45,G9,G93,G105),0))</f>
        <v>8</v>
      </c>
      <c r="H58" s="21"/>
      <c r="I58" s="22"/>
      <c r="J58" s="131" t="str">
        <f>IF(J57=0,"",RANK(J57,(J33,J75,J27,J15,J76,J39,J69,J21,J87,J99,J81,J3,J57,J63,J51,J45,J9,J93,J105),0))</f>
        <v/>
      </c>
      <c r="K58" s="21"/>
      <c r="L58" s="22"/>
      <c r="M58" s="131" t="str">
        <f>IF(M57=0,"",RANK(M57,(M117,M111,M105,M99,M93,M87,M81,M75,M69,M63,M57,M51,M45,M39,M33,M27,M21,M15,M9,M3),0))</f>
        <v/>
      </c>
      <c r="N58" s="21"/>
      <c r="O58" s="22"/>
      <c r="P58" s="131" t="str">
        <f>IF(P57=0,"",RANK(P57,(P117,P111,P105,P99,P93,P87,P81,P75,P69,P63,P57,P51,P45,P39,P33,P27,P21,P15,P9,P3),0))</f>
        <v/>
      </c>
      <c r="Q58" s="21"/>
      <c r="R58" s="22"/>
      <c r="S58" s="131" t="str">
        <f>IF(S57=0,"",RANK(S57,(S33,S75,S27,S15,S76,S39,S69,S21,S87,S99,S81,S3,S57,S63,S51,S45,S9,S93,S105),0))</f>
        <v/>
      </c>
      <c r="T58" s="21"/>
      <c r="U58" s="22"/>
      <c r="V58" s="131" t="str">
        <f>IF(V57=0,"",RANK(V57,(V3,V9,V15,V21,V27,V33,V39,V45,V51,V57,V63,V69,V75,V81,V87,V93,V99,V105,V111,V117),0))</f>
        <v/>
      </c>
      <c r="W58" s="21"/>
      <c r="X58" s="22"/>
      <c r="Y58" s="131" t="str">
        <f>IF(Y57=0,"",RANK(Y57,(Y3,Y9,Y15,Y21,Y27,Y33,Y39,Y45,Y51,Y57,Y63,Y69,Y75,Y81,Y87,Y93,Y99,Y105,Y111,Y117),0))</f>
        <v/>
      </c>
      <c r="Z58" s="21"/>
      <c r="AA58" s="22"/>
      <c r="AB58" s="131" t="str">
        <f>IF(AB57=0,"",RANK(AB57,(AB33,AB75,AB27,AB15,AB76,AB39,AB69,AB21,AB87,AB99,AB81,AB3,AB57,AB63,AB51,AB45,AB9,AB93,AB105),0))</f>
        <v/>
      </c>
      <c r="AC58" s="21"/>
      <c r="AD58" s="22"/>
      <c r="AE58" s="131" t="str">
        <f>IF(AE57=0,"",RANK(AE57,(AE33,AE75,AE27,AE15,AE76,AE39,AE69,AE21,AE87,AE99,AE81,AE3,AE57,AE63,AE51,AE45,AE9,AE93,AE105),0))</f>
        <v/>
      </c>
      <c r="AF58" s="21"/>
      <c r="AG58" s="22"/>
      <c r="AH58" s="131" t="str">
        <f>IF(AH57=0,"",RANK(AH57,(AH33,AH75,AH27,AH15,AH76,AH39,AH69,AH21,AH87,AH99,AH81,AH3,AH57,AH63,AH51,AH45,AH9,AH93,AH105),0))</f>
        <v/>
      </c>
      <c r="AI58" s="21"/>
      <c r="AJ58" s="22"/>
      <c r="AK58" s="131" t="str">
        <f>IF(AK57=0,"",RANK(AK57,(AK33,AK75,AK27,AK15,AK76,AK39,AK69,AK21,AK87,AK99,AK81,AK3,AK57,AK63,AK51,AK45,AK9,AK93,AK105),0))</f>
        <v/>
      </c>
      <c r="AL58" s="21"/>
      <c r="AM58" s="22"/>
      <c r="AN58" s="131" t="str">
        <f>IF(AN57=0,"",RANK(AN57,(AN33,AN75,AN27,AN15,AN76,AN39,AN69,AN21,AN87,AN99,AN81,AN3,AN57,AN63,AN51,AN45,AN9,AN93,AN105),0))</f>
        <v/>
      </c>
      <c r="AO58" s="21"/>
      <c r="AP58" s="22"/>
      <c r="AQ58" s="131" t="str">
        <f>IF(AQ57=0,"",RANK(AQ57,(AQ3,AQ9,AQ15,AQ21,AQ27,AQ33,AQ39,AQ45,AQ51,AQ57,AQ63,AQ69,AQ75,AQ81,AQ87,AQ93,AQ99,AQ105,AQ111,AQ117),0))</f>
        <v/>
      </c>
      <c r="AR58" s="136">
        <f>IF(AR57=0,"",RANK(AR57,(AR3,AR9,AR15,AR21,AR27,AR33,AR39,AR45,AR51,AR57,AR63,AR69,AR75,AR81,AR87,AR93,AR99,AR105,AR111,AR117),0))</f>
        <v>8</v>
      </c>
    </row>
    <row r="59" spans="2:44" ht="10.050000000000001" customHeight="1">
      <c r="B59" s="81">
        <v>979</v>
      </c>
      <c r="C59" s="101" t="s">
        <v>82</v>
      </c>
      <c r="D59" s="111" t="s">
        <v>14</v>
      </c>
      <c r="E59" s="4">
        <v>11</v>
      </c>
      <c r="F59" s="2">
        <v>10</v>
      </c>
      <c r="G59" s="132"/>
      <c r="H59" s="12"/>
      <c r="I59" s="2"/>
      <c r="J59" s="132"/>
      <c r="K59" s="12"/>
      <c r="L59" s="2"/>
      <c r="M59" s="132"/>
      <c r="N59" s="12"/>
      <c r="O59" s="2"/>
      <c r="P59" s="132"/>
      <c r="Q59" s="12"/>
      <c r="R59" s="2"/>
      <c r="S59" s="132"/>
      <c r="T59" s="12"/>
      <c r="U59" s="2"/>
      <c r="V59" s="132"/>
      <c r="W59" s="12"/>
      <c r="X59" s="2"/>
      <c r="Y59" s="132"/>
      <c r="Z59" s="12"/>
      <c r="AA59" s="2"/>
      <c r="AB59" s="132"/>
      <c r="AC59" s="12"/>
      <c r="AD59" s="2"/>
      <c r="AE59" s="132"/>
      <c r="AF59" s="12"/>
      <c r="AG59" s="2"/>
      <c r="AH59" s="132"/>
      <c r="AI59" s="12"/>
      <c r="AJ59" s="2"/>
      <c r="AK59" s="132"/>
      <c r="AL59" s="12"/>
      <c r="AM59" s="2"/>
      <c r="AN59" s="132"/>
      <c r="AO59" s="12"/>
      <c r="AP59" s="2"/>
      <c r="AQ59" s="132"/>
      <c r="AR59" s="137"/>
    </row>
    <row r="60" spans="2:44" ht="10.050000000000001" customHeight="1">
      <c r="B60" s="81">
        <v>981</v>
      </c>
      <c r="C60" s="101" t="s">
        <v>83</v>
      </c>
      <c r="D60" s="111" t="s">
        <v>14</v>
      </c>
      <c r="E60" s="4">
        <v>9</v>
      </c>
      <c r="F60" s="2">
        <v>9</v>
      </c>
      <c r="G60" s="132"/>
      <c r="H60" s="12"/>
      <c r="I60" s="2"/>
      <c r="J60" s="132"/>
      <c r="K60" s="12"/>
      <c r="L60" s="2"/>
      <c r="M60" s="132"/>
      <c r="N60" s="12"/>
      <c r="O60" s="2"/>
      <c r="P60" s="132"/>
      <c r="Q60" s="12"/>
      <c r="R60" s="2"/>
      <c r="S60" s="132"/>
      <c r="T60" s="12"/>
      <c r="U60" s="2"/>
      <c r="V60" s="132"/>
      <c r="W60" s="12"/>
      <c r="X60" s="2"/>
      <c r="Y60" s="132"/>
      <c r="Z60" s="12"/>
      <c r="AA60" s="2"/>
      <c r="AB60" s="132"/>
      <c r="AC60" s="12"/>
      <c r="AD60" s="2"/>
      <c r="AE60" s="132"/>
      <c r="AF60" s="12"/>
      <c r="AG60" s="2"/>
      <c r="AH60" s="132"/>
      <c r="AI60" s="12"/>
      <c r="AJ60" s="2"/>
      <c r="AK60" s="132"/>
      <c r="AL60" s="12"/>
      <c r="AM60" s="2"/>
      <c r="AN60" s="132"/>
      <c r="AO60" s="12"/>
      <c r="AP60" s="2"/>
      <c r="AQ60" s="132"/>
      <c r="AR60" s="137"/>
    </row>
    <row r="61" spans="2:44" ht="10.050000000000001" customHeight="1">
      <c r="B61" s="81">
        <v>372</v>
      </c>
      <c r="C61" s="101" t="s">
        <v>85</v>
      </c>
      <c r="D61" s="116" t="s">
        <v>11</v>
      </c>
      <c r="E61" s="4">
        <v>25</v>
      </c>
      <c r="F61" s="2">
        <v>25</v>
      </c>
      <c r="G61" s="132"/>
      <c r="H61" s="12"/>
      <c r="I61" s="2"/>
      <c r="J61" s="132"/>
      <c r="K61" s="12"/>
      <c r="L61" s="2"/>
      <c r="M61" s="132"/>
      <c r="N61" s="12"/>
      <c r="O61" s="2"/>
      <c r="P61" s="132"/>
      <c r="Q61" s="12"/>
      <c r="R61" s="2"/>
      <c r="S61" s="132"/>
      <c r="T61" s="12"/>
      <c r="U61" s="2"/>
      <c r="V61" s="132"/>
      <c r="W61" s="12"/>
      <c r="X61" s="2"/>
      <c r="Y61" s="132"/>
      <c r="Z61" s="12"/>
      <c r="AA61" s="2"/>
      <c r="AB61" s="132"/>
      <c r="AC61" s="12"/>
      <c r="AD61" s="2"/>
      <c r="AE61" s="132"/>
      <c r="AF61" s="12"/>
      <c r="AG61" s="2"/>
      <c r="AH61" s="132"/>
      <c r="AI61" s="12"/>
      <c r="AJ61" s="2"/>
      <c r="AK61" s="132"/>
      <c r="AL61" s="12"/>
      <c r="AM61" s="2"/>
      <c r="AN61" s="132"/>
      <c r="AO61" s="12"/>
      <c r="AP61" s="2"/>
      <c r="AQ61" s="132"/>
      <c r="AR61" s="137"/>
    </row>
    <row r="62" spans="2:44" ht="10.050000000000001" customHeight="1" thickBot="1">
      <c r="B62" s="82">
        <v>707</v>
      </c>
      <c r="C62" s="104" t="s">
        <v>84</v>
      </c>
      <c r="D62" s="117" t="s">
        <v>53</v>
      </c>
      <c r="E62" s="25">
        <v>0</v>
      </c>
      <c r="F62" s="14">
        <v>0</v>
      </c>
      <c r="G62" s="133"/>
      <c r="H62" s="13"/>
      <c r="I62" s="14"/>
      <c r="J62" s="133"/>
      <c r="K62" s="13"/>
      <c r="L62" s="14"/>
      <c r="M62" s="133"/>
      <c r="N62" s="13"/>
      <c r="O62" s="14"/>
      <c r="P62" s="133"/>
      <c r="Q62" s="13"/>
      <c r="R62" s="14"/>
      <c r="S62" s="133"/>
      <c r="T62" s="13"/>
      <c r="U62" s="14"/>
      <c r="V62" s="133"/>
      <c r="W62" s="13"/>
      <c r="X62" s="14"/>
      <c r="Y62" s="133"/>
      <c r="Z62" s="13"/>
      <c r="AA62" s="14"/>
      <c r="AB62" s="133"/>
      <c r="AC62" s="13"/>
      <c r="AD62" s="14"/>
      <c r="AE62" s="133"/>
      <c r="AF62" s="13"/>
      <c r="AG62" s="14"/>
      <c r="AH62" s="133"/>
      <c r="AI62" s="13"/>
      <c r="AJ62" s="14"/>
      <c r="AK62" s="133"/>
      <c r="AL62" s="13"/>
      <c r="AM62" s="14"/>
      <c r="AN62" s="133"/>
      <c r="AO62" s="13"/>
      <c r="AP62" s="14"/>
      <c r="AQ62" s="133"/>
      <c r="AR62" s="138"/>
    </row>
    <row r="63" spans="2:44" ht="12" customHeight="1" thickBot="1">
      <c r="B63" s="155" t="s">
        <v>67</v>
      </c>
      <c r="C63" s="156"/>
      <c r="D63" s="157"/>
      <c r="E63" s="26">
        <f>IF(COUNT(E64:E68)=0,"",(IF(COUNT(E64:E68)&lt;=3,SUM(E64:E68),SUM(LARGE(E64:E68,1),LARGE(E64:E68,2),LARGE(E64:E68,3)))))</f>
        <v>50</v>
      </c>
      <c r="F63" s="24">
        <f>IF(COUNT(F64:F68)=0,"",(IF(COUNT(F64:F68)&lt;=3,SUM(F64:F68),SUM(LARGE(F64:F68,1),LARGE(F64:F68,2),LARGE(F64:F68,3)))))</f>
        <v>49</v>
      </c>
      <c r="G63" s="27">
        <f>SUM(E63:F63)</f>
        <v>99</v>
      </c>
      <c r="H63" s="26" t="str">
        <f>IF(COUNT(H64:H68)=0,"",(IF(COUNT(H64:H68)&lt;=3,SUM(H64:H68),SUM(LARGE(H64:H68,1),LARGE(H64:H68,2),LARGE(H64:H68,3)))))</f>
        <v/>
      </c>
      <c r="I63" s="24" t="str">
        <f>IF(COUNT(I64:I68)=0,"",(IF(COUNT(I64:I68)&lt;=3,SUM(I64:I68),SUM(LARGE(I64:I68,1),LARGE(I64:I68,2),LARGE(I64:I68,3)))))</f>
        <v/>
      </c>
      <c r="J63" s="27">
        <f>SUM(H63:I63)</f>
        <v>0</v>
      </c>
      <c r="K63" s="26" t="str">
        <f>IF(COUNT(K64:K68)=0,"",(IF(COUNT(K64:K68)&lt;=3,SUM(K64:K68),SUM(LARGE(K64:K68,1),LARGE(K64:K68,2),LARGE(K64:K68,3)))))</f>
        <v/>
      </c>
      <c r="L63" s="24" t="str">
        <f>IF(COUNT(L64:L68)=0,"",(IF(COUNT(L64:L68)&lt;=3,SUM(L64:L68),SUM(LARGE(L64:L68,1),LARGE(L64:L68,2),LARGE(L64:L68,3)))))</f>
        <v/>
      </c>
      <c r="M63" s="27">
        <f>SUM(K63:L63)</f>
        <v>0</v>
      </c>
      <c r="N63" s="26" t="str">
        <f>IF(COUNT(N64:N68)=0,"",(IF(COUNT(N64:N68)&lt;=3,SUM(N64:N68),SUM(LARGE(N64:N68,1),LARGE(N64:N68,2),LARGE(N64:N68,3)))))</f>
        <v/>
      </c>
      <c r="O63" s="24" t="str">
        <f>IF(COUNT(O64:O68)=0,"",(IF(COUNT(O64:O68)&lt;=3,SUM(O64:O68),SUM(LARGE(O64:O68,1),LARGE(O64:O68,2),LARGE(O64:O68,3)))))</f>
        <v/>
      </c>
      <c r="P63" s="27">
        <f>SUM(N63:O63)</f>
        <v>0</v>
      </c>
      <c r="Q63" s="24" t="str">
        <f>IF(COUNT(Q64:Q68)=0,"",(IF(COUNT(Q64:Q68)&lt;=3,SUM(Q64:Q68),SUM(LARGE(Q64:Q68,1),LARGE(Q64:Q68,2),LARGE(Q64:Q68,3)))))</f>
        <v/>
      </c>
      <c r="R63" s="24" t="str">
        <f>IF(COUNT(R64:R68)=0,"",(IF(COUNT(R64:R68)&lt;=3,SUM(R64:R68),SUM(LARGE(R64:R68,1),LARGE(R64:R68,2),LARGE(R64:R68,3)))))</f>
        <v/>
      </c>
      <c r="S63" s="27">
        <f>SUM(Q63:R63)</f>
        <v>0</v>
      </c>
      <c r="T63" s="24" t="str">
        <f>IF(COUNT(T64:T68)=0,"",(IF(COUNT(T64:T68)&lt;=3,SUM(T64:T68),SUM(LARGE(T64:T68,1),LARGE(T64:T68,2),LARGE(T64:T68,3)))))</f>
        <v/>
      </c>
      <c r="U63" s="24" t="str">
        <f>IF(COUNT(U64:U68)=0,"",(IF(COUNT(U64:U68)&lt;=3,SUM(U64:U68),SUM(LARGE(U64:U68,1),LARGE(U64:U68,2),LARGE(U64:U68,3)))))</f>
        <v/>
      </c>
      <c r="V63" s="27">
        <f>SUM(T63:U63)</f>
        <v>0</v>
      </c>
      <c r="W63" s="24" t="str">
        <f>IF(COUNT(W64:W68)=0,"",(IF(COUNT(W64:W68)&lt;=3,SUM(W64:W68),SUM(LARGE(W64:W68,1),LARGE(W64:W68,2),LARGE(W64:W68,3)))))</f>
        <v/>
      </c>
      <c r="X63" s="24" t="str">
        <f>IF(COUNT(X64:X68)=0,"",(IF(COUNT(X64:X68)&lt;=3,SUM(X64:X68),SUM(LARGE(X64:X68,1),LARGE(X64:X68,2),LARGE(X64:X68,3)))))</f>
        <v/>
      </c>
      <c r="Y63" s="27">
        <f>SUM(W63:X63)</f>
        <v>0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99</v>
      </c>
    </row>
    <row r="64" spans="2:44" ht="10.050000000000001" customHeight="1">
      <c r="B64" s="80">
        <v>983</v>
      </c>
      <c r="C64" s="99" t="s">
        <v>62</v>
      </c>
      <c r="D64" s="100" t="s">
        <v>14</v>
      </c>
      <c r="E64" s="30">
        <v>22</v>
      </c>
      <c r="F64" s="22">
        <v>22</v>
      </c>
      <c r="G64" s="131">
        <f>IF(G63=0,"",RANK(G63,(G33,G75,G27,G15,G76,G39,G69,G21,G87,G99,G81,G3,G57,G63,G51,G45,G9,G93,G105),0))</f>
        <v>6</v>
      </c>
      <c r="H64" s="21"/>
      <c r="I64" s="22"/>
      <c r="J64" s="131" t="str">
        <f>IF(J63=0,"",RANK(J63,(J33,J75,J27,J15,J76,J39,J69,J21,J87,J99,J81,J3,J57,J63,J51,J45,J9,J93,J105),0))</f>
        <v/>
      </c>
      <c r="K64" s="21"/>
      <c r="L64" s="22"/>
      <c r="M64" s="131" t="str">
        <f>IF(M63=0,"",RANK(M63,(M117,M111,M105,M99,M93,M87,M81,M75,M69,M63,M57,M51,M45,M39,M33,M27,M21,M15,M9,M3),0))</f>
        <v/>
      </c>
      <c r="N64" s="21"/>
      <c r="O64" s="22"/>
      <c r="P64" s="131" t="str">
        <f>IF(P63=0,"",RANK(P63,(P117,P111,P105,P99,P93,P87,P81,P75,P69,P63,P57,P51,P45,P39,P33,P27,P21,P15,P9,P3),0))</f>
        <v/>
      </c>
      <c r="Q64" s="21"/>
      <c r="R64" s="22"/>
      <c r="S64" s="131" t="str">
        <f>IF(S63=0,"",RANK(S63,(S33,S75,S27,S15,S76,S39,S69,S21,S87,S99,S81,S3,S57,S63,S51,S45,S9,S93,S105),0))</f>
        <v/>
      </c>
      <c r="T64" s="21"/>
      <c r="U64" s="22"/>
      <c r="V64" s="131" t="str">
        <f>IF(V63=0,"",RANK(V63,(V3,V9,V15,V21,V27,V33,V39,V45,V51,V57,V63,V69,V75,V81,V87,V93,V99,V105,V111,V117),0))</f>
        <v/>
      </c>
      <c r="W64" s="21"/>
      <c r="X64" s="22"/>
      <c r="Y64" s="131" t="str">
        <f>IF(Y63=0,"",RANK(Y63,(Y3,Y9,Y15,Y21,Y27,Y33,Y39,Y45,Y51,Y57,Y63,Y69,Y75,Y81,Y87,Y93,Y99,Y105,Y111,Y117),0))</f>
        <v/>
      </c>
      <c r="Z64" s="21"/>
      <c r="AA64" s="22"/>
      <c r="AB64" s="131" t="str">
        <f>IF(AB63=0,"",RANK(AB63,(AB33,AB75,AB27,AB15,AB76,AB39,AB69,AB21,AB87,AB99,AB81,AB3,AB57,AB63,AB51,AB45,AB9,AB93,AB105),0))</f>
        <v/>
      </c>
      <c r="AC64" s="21"/>
      <c r="AD64" s="22"/>
      <c r="AE64" s="131" t="str">
        <f>IF(AE63=0,"",RANK(AE63,(AE33,AE75,AE27,AE15,AE76,AE39,AE69,AE21,AE87,AE99,AE81,AE3,AE57,AE63,AE51,AE45,AE9,AE93,AE105),0))</f>
        <v/>
      </c>
      <c r="AF64" s="21"/>
      <c r="AG64" s="22"/>
      <c r="AH64" s="131" t="str">
        <f>IF(AH63=0,"",RANK(AH63,(AH33,AH75,AH27,AH15,AH76,AH39,AH69,AH21,AH87,AH99,AH81,AH3,AH57,AH63,AH51,AH45,AH9,AH93,AH105),0))</f>
        <v/>
      </c>
      <c r="AI64" s="21"/>
      <c r="AJ64" s="22"/>
      <c r="AK64" s="131" t="str">
        <f>IF(AK63=0,"",RANK(AK63,(AK33,AK75,AK27,AK15,AK76,AK39,AK69,AK21,AK87,AK99,AK81,AK3,AK57,AK63,AK51,AK45,AK9,AK93,AK105),0))</f>
        <v/>
      </c>
      <c r="AL64" s="21"/>
      <c r="AM64" s="22"/>
      <c r="AN64" s="131" t="str">
        <f>IF(AN63=0,"",RANK(AN63,(AN33,AN75,AN27,AN15,AN76,AN39,AN69,AN21,AN87,AN99,AN81,AN3,AN57,AN63,AN51,AN45,AN9,AN93,AN105),0))</f>
        <v/>
      </c>
      <c r="AO64" s="21"/>
      <c r="AP64" s="22"/>
      <c r="AQ64" s="131" t="str">
        <f>IF(AQ63=0,"",RANK(AQ63,(AQ3,AQ9,AQ15,AQ21,AQ27,AQ33,AQ39,AQ45,AQ51,AQ57,AQ63,AQ69,AQ75,AQ81,AQ87,AQ93,AQ99,AQ105,AQ111,AQ117),0))</f>
        <v/>
      </c>
      <c r="AR64" s="136">
        <f>IF(AR63=0,"",RANK(AR63,(AR3,AR9,AR15,AR21,AR27,AR33,AR39,AR45,AR51,AR57,AR63,AR69,AR75,AR81,AR87,AR93,AR99,AR105,AR111,AR117),0))</f>
        <v>6</v>
      </c>
    </row>
    <row r="65" spans="2:46" ht="10.050000000000001" customHeight="1">
      <c r="B65" s="126">
        <v>173</v>
      </c>
      <c r="C65" s="115" t="s">
        <v>63</v>
      </c>
      <c r="D65" s="102" t="s">
        <v>18</v>
      </c>
      <c r="E65" s="4">
        <v>0</v>
      </c>
      <c r="F65" s="2">
        <v>0</v>
      </c>
      <c r="G65" s="132"/>
      <c r="H65" s="12"/>
      <c r="I65" s="2"/>
      <c r="J65" s="132"/>
      <c r="K65" s="12"/>
      <c r="L65" s="2"/>
      <c r="M65" s="132"/>
      <c r="N65" s="12"/>
      <c r="O65" s="2"/>
      <c r="P65" s="132"/>
      <c r="Q65" s="12"/>
      <c r="R65" s="2"/>
      <c r="S65" s="132"/>
      <c r="T65" s="12"/>
      <c r="U65" s="2"/>
      <c r="V65" s="132"/>
      <c r="W65" s="12"/>
      <c r="X65" s="2"/>
      <c r="Y65" s="132"/>
      <c r="Z65" s="12"/>
      <c r="AA65" s="2"/>
      <c r="AB65" s="132"/>
      <c r="AC65" s="12"/>
      <c r="AD65" s="2"/>
      <c r="AE65" s="132"/>
      <c r="AF65" s="12"/>
      <c r="AG65" s="2"/>
      <c r="AH65" s="132"/>
      <c r="AI65" s="12"/>
      <c r="AJ65" s="2"/>
      <c r="AK65" s="132"/>
      <c r="AL65" s="12"/>
      <c r="AM65" s="2"/>
      <c r="AN65" s="132"/>
      <c r="AO65" s="12"/>
      <c r="AP65" s="2"/>
      <c r="AQ65" s="132"/>
      <c r="AR65" s="137"/>
    </row>
    <row r="66" spans="2:46" ht="10.050000000000001" customHeight="1">
      <c r="B66" s="81">
        <v>520</v>
      </c>
      <c r="C66" s="101" t="s">
        <v>64</v>
      </c>
      <c r="D66" s="116" t="s">
        <v>13</v>
      </c>
      <c r="E66" s="4">
        <v>16</v>
      </c>
      <c r="F66" s="2">
        <v>16</v>
      </c>
      <c r="G66" s="132"/>
      <c r="H66" s="12"/>
      <c r="I66" s="2"/>
      <c r="J66" s="132"/>
      <c r="K66" s="12"/>
      <c r="L66" s="2"/>
      <c r="M66" s="132"/>
      <c r="N66" s="12"/>
      <c r="O66" s="2"/>
      <c r="P66" s="132"/>
      <c r="Q66" s="12"/>
      <c r="R66" s="2"/>
      <c r="S66" s="132"/>
      <c r="T66" s="12"/>
      <c r="U66" s="2"/>
      <c r="V66" s="132"/>
      <c r="W66" s="12"/>
      <c r="X66" s="2"/>
      <c r="Y66" s="132"/>
      <c r="Z66" s="12"/>
      <c r="AA66" s="2"/>
      <c r="AB66" s="132"/>
      <c r="AC66" s="12"/>
      <c r="AD66" s="2"/>
      <c r="AE66" s="132"/>
      <c r="AF66" s="12"/>
      <c r="AG66" s="2"/>
      <c r="AH66" s="132"/>
      <c r="AI66" s="12"/>
      <c r="AJ66" s="2"/>
      <c r="AK66" s="132"/>
      <c r="AL66" s="12"/>
      <c r="AM66" s="2"/>
      <c r="AN66" s="132"/>
      <c r="AO66" s="12"/>
      <c r="AP66" s="2"/>
      <c r="AQ66" s="132"/>
      <c r="AR66" s="137"/>
    </row>
    <row r="67" spans="2:46" ht="10.050000000000001" customHeight="1">
      <c r="B67" s="81">
        <v>514</v>
      </c>
      <c r="C67" s="101" t="s">
        <v>65</v>
      </c>
      <c r="D67" s="116" t="s">
        <v>13</v>
      </c>
      <c r="E67" s="4">
        <v>12</v>
      </c>
      <c r="F67" s="2">
        <v>11</v>
      </c>
      <c r="G67" s="132"/>
      <c r="H67" s="12"/>
      <c r="I67" s="2"/>
      <c r="J67" s="132"/>
      <c r="K67" s="12"/>
      <c r="L67" s="2"/>
      <c r="M67" s="132"/>
      <c r="N67" s="12"/>
      <c r="O67" s="2"/>
      <c r="P67" s="132"/>
      <c r="Q67" s="12"/>
      <c r="R67" s="2"/>
      <c r="S67" s="132"/>
      <c r="T67" s="12"/>
      <c r="U67" s="2"/>
      <c r="V67" s="132"/>
      <c r="W67" s="12"/>
      <c r="X67" s="2"/>
      <c r="Y67" s="132"/>
      <c r="Z67" s="12"/>
      <c r="AA67" s="2"/>
      <c r="AB67" s="132"/>
      <c r="AC67" s="12"/>
      <c r="AD67" s="2"/>
      <c r="AE67" s="132"/>
      <c r="AF67" s="12"/>
      <c r="AG67" s="2"/>
      <c r="AH67" s="132"/>
      <c r="AI67" s="12"/>
      <c r="AJ67" s="2"/>
      <c r="AK67" s="132"/>
      <c r="AL67" s="12"/>
      <c r="AM67" s="2"/>
      <c r="AN67" s="132"/>
      <c r="AO67" s="12"/>
      <c r="AP67" s="2"/>
      <c r="AQ67" s="132"/>
      <c r="AR67" s="137"/>
    </row>
    <row r="68" spans="2:46" ht="10.050000000000001" customHeight="1" thickBot="1">
      <c r="B68" s="82">
        <v>969</v>
      </c>
      <c r="C68" s="104" t="s">
        <v>66</v>
      </c>
      <c r="D68" s="117" t="s">
        <v>35</v>
      </c>
      <c r="E68" s="25">
        <v>0</v>
      </c>
      <c r="F68" s="14">
        <v>7</v>
      </c>
      <c r="G68" s="133"/>
      <c r="H68" s="13"/>
      <c r="I68" s="14"/>
      <c r="J68" s="133"/>
      <c r="K68" s="13"/>
      <c r="L68" s="14"/>
      <c r="M68" s="133"/>
      <c r="N68" s="13"/>
      <c r="O68" s="14"/>
      <c r="P68" s="133"/>
      <c r="Q68" s="13"/>
      <c r="R68" s="14"/>
      <c r="S68" s="133"/>
      <c r="T68" s="13"/>
      <c r="U68" s="14"/>
      <c r="V68" s="133"/>
      <c r="W68" s="13"/>
      <c r="X68" s="14"/>
      <c r="Y68" s="133"/>
      <c r="Z68" s="13"/>
      <c r="AA68" s="14"/>
      <c r="AB68" s="133"/>
      <c r="AC68" s="13"/>
      <c r="AD68" s="14"/>
      <c r="AE68" s="133"/>
      <c r="AF68" s="13"/>
      <c r="AG68" s="14"/>
      <c r="AH68" s="133"/>
      <c r="AI68" s="13"/>
      <c r="AJ68" s="14"/>
      <c r="AK68" s="133"/>
      <c r="AL68" s="13"/>
      <c r="AM68" s="14"/>
      <c r="AN68" s="133"/>
      <c r="AO68" s="13"/>
      <c r="AP68" s="14"/>
      <c r="AQ68" s="133"/>
      <c r="AR68" s="138"/>
    </row>
    <row r="69" spans="2:46" ht="12" customHeight="1" thickBot="1">
      <c r="B69" s="122" t="s">
        <v>23</v>
      </c>
      <c r="C69" s="88"/>
      <c r="D69" s="73"/>
      <c r="E69" s="10">
        <f>IF(COUNT(E70:E74)=0,"",(IF(COUNT(E70:E74)&lt;=3,SUM(E70:E74),SUM(LARGE(E70:E74,1),LARGE(E70:E74,2),LARGE(E70:E74,3)))))</f>
        <v>61</v>
      </c>
      <c r="F69" s="9">
        <f>IF(COUNT(F70:F74)=0,"",(IF(COUNT(F70:F74)&lt;=3,SUM(F70:F74),SUM(LARGE(F70:F74,1),LARGE(F70:F74,2),LARGE(F70:F74,3)))))</f>
        <v>72</v>
      </c>
      <c r="G69" s="19">
        <f>SUM(E69:F69)</f>
        <v>133</v>
      </c>
      <c r="H69" s="10" t="str">
        <f>IF(COUNT(H70:H74)=0,"",(IF(COUNT(H70:H74)&lt;=3,SUM(H70:H74),SUM(LARGE(H70:H74,1),LARGE(H70:H74,2),LARGE(H70:H74,3)))))</f>
        <v/>
      </c>
      <c r="I69" s="9" t="str">
        <f>IF(COUNT(I70:I74)=0,"",(IF(COUNT(I70:I74)&lt;=3,SUM(I70:I74),SUM(LARGE(I70:I74,1),LARGE(I70:I74,2),LARGE(I70:I74,3)))))</f>
        <v/>
      </c>
      <c r="J69" s="19">
        <f>SUM(H69:I69)</f>
        <v>0</v>
      </c>
      <c r="K69" s="8" t="str">
        <f>IF(COUNT(K70:K74)=0,"",(IF(COUNT(K70:K74)&lt;=3,SUM(K70:K74),SUM(LARGE(K70:K74,1),LARGE(K70:K74,2),LARGE(K70:K74,3)))))</f>
        <v/>
      </c>
      <c r="L69" s="9" t="str">
        <f>IF(COUNT(L70:L74)=0,"",(IF(COUNT(L70:L74)&lt;=3,SUM(L70:L74),SUM(LARGE(L70:L74,1),LARGE(L70:L74,2),LARGE(L70:L74,3)))))</f>
        <v/>
      </c>
      <c r="M69" s="19">
        <f>SUM(K69:L69)</f>
        <v>0</v>
      </c>
      <c r="N69" s="10" t="str">
        <f>IF(COUNT(N70:N74)=0,"",(IF(COUNT(N70:N74)&lt;=3,SUM(N70:N74),SUM(LARGE(N70:N74,1),LARGE(N70:N74,2),LARGE(N70:N74,3)))))</f>
        <v/>
      </c>
      <c r="O69" s="9" t="str">
        <f>IF(COUNT(O70:O74)=0,"",(IF(COUNT(O70:O74)&lt;=3,SUM(O70:O74),SUM(LARGE(O70:O74,1),LARGE(O70:O74,2),LARGE(O70:O74,3)))))</f>
        <v/>
      </c>
      <c r="P69" s="19">
        <f>SUM(N69:O69)</f>
        <v>0</v>
      </c>
      <c r="Q69" s="8" t="str">
        <f>IF(COUNT(Q70:Q74)=0,"",(IF(COUNT(Q70:Q74)&lt;=3,SUM(Q70:Q74),SUM(LARGE(Q70:Q74,1),LARGE(Q70:Q74,2),LARGE(Q70:Q74,3)))))</f>
        <v/>
      </c>
      <c r="R69" s="9" t="str">
        <f>IF(COUNT(R70:R74)=0,"",(IF(COUNT(R70:R74)&lt;=3,SUM(R70:R74),SUM(LARGE(R70:R74,1),LARGE(R70:R74,2),LARGE(R70:R74,3)))))</f>
        <v/>
      </c>
      <c r="S69" s="19">
        <f>SUM(Q69:R69)</f>
        <v>0</v>
      </c>
      <c r="T69" s="8" t="str">
        <f>IF(COUNT(T70:T74)=0,"",(IF(COUNT(T70:T74)&lt;=3,SUM(T70:T74),SUM(LARGE(T70:T74,1),LARGE(T70:T74,2),LARGE(T70:T74,3)))))</f>
        <v/>
      </c>
      <c r="U69" s="9" t="str">
        <f>IF(COUNT(U70:U74)=0,"",(IF(COUNT(U70:U74)&lt;=3,SUM(U70:U74),SUM(LARGE(U70:U74,1),LARGE(U70:U74,2),LARGE(U70:U74,3)))))</f>
        <v/>
      </c>
      <c r="V69" s="19">
        <f>SUM(T69:U69)</f>
        <v>0</v>
      </c>
      <c r="W69" s="8" t="str">
        <f>IF(COUNT(W70:W74)=0,"",(IF(COUNT(W70:W74)&lt;=3,SUM(W70:W74),SUM(LARGE(W70:W74,1),LARGE(W70:W74,2),LARGE(W70:W74,3)))))</f>
        <v/>
      </c>
      <c r="X69" s="9" t="str">
        <f>IF(COUNT(X70:X74)=0,"",(IF(COUNT(X70:X74)&lt;=3,SUM(X70:X74),SUM(LARGE(X70:X74,1),LARGE(X70:X74,2),LARGE(X70:X74,3)))))</f>
        <v/>
      </c>
      <c r="Y69" s="19">
        <f>SUM(W69:X69)</f>
        <v>0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133</v>
      </c>
      <c r="AT69" s="5"/>
    </row>
    <row r="70" spans="2:46" ht="10.050000000000001" customHeight="1">
      <c r="B70" s="80">
        <v>300</v>
      </c>
      <c r="C70" s="99" t="s">
        <v>86</v>
      </c>
      <c r="D70" s="106" t="s">
        <v>7</v>
      </c>
      <c r="E70" s="4">
        <v>25</v>
      </c>
      <c r="F70" s="2">
        <v>25</v>
      </c>
      <c r="G70" s="131">
        <f>IF(G69=0,"",RANK(G69,(G33,G75,G27,G15,G76,G39,G69,G21,G87,G99,G81,G3,G57,G63,G51,G45,G9,G93,G105),0))</f>
        <v>1</v>
      </c>
      <c r="H70" s="3"/>
      <c r="I70" s="7"/>
      <c r="J70" s="131" t="str">
        <f>IF(J69=0,"",RANK(J69,(J33,J75,J27,J15,J76,J39,J69,J21,J87,J99,J81,J3,J57,J63,J51,J45,J9,J93,J105),0))</f>
        <v/>
      </c>
      <c r="K70" s="11"/>
      <c r="L70" s="7"/>
      <c r="M70" s="131" t="str">
        <f>IF(M69=0,"",RANK(M69,(M117,M111,M105,M99,M93,M87,M81,M75,M69,M63,M57,M51,M45,M39,M33,M27,M21,M15,M9,M3),0))</f>
        <v/>
      </c>
      <c r="N70" s="3"/>
      <c r="O70" s="7"/>
      <c r="P70" s="131" t="str">
        <f>IF(P69=0,"",RANK(P69,(P117,P111,P105,P99,P93,P87,P81,P75,P69,P63,P57,P51,P45,P39,P33,P27,P21,P15,P9,P3),0))</f>
        <v/>
      </c>
      <c r="Q70" s="11"/>
      <c r="R70" s="7"/>
      <c r="S70" s="131" t="str">
        <f>IF(S69=0,"",RANK(S69,(S33,S75,S27,S15,S76,S39,S69,S21,S87,S99,S81,S3,S57,S63,S51,S45,S9,S93,S105),0))</f>
        <v/>
      </c>
      <c r="T70" s="11"/>
      <c r="U70" s="7"/>
      <c r="V70" s="131" t="str">
        <f>IF(V69=0,"",RANK(V69,(V3,V9,V15,V21,V27,V33,V39,V45,V51,V57,V63,V69,V75,V81,V87,V93,V99,V105,V111,V117),0))</f>
        <v/>
      </c>
      <c r="W70" s="11"/>
      <c r="X70" s="7"/>
      <c r="Y70" s="131" t="str">
        <f>IF(Y69=0,"",RANK(Y69,(Y3,Y9,Y15,Y21,Y27,Y33,Y39,Y45,Y51,Y57,Y63,Y69,Y75,Y81,Y87,Y93,Y99,Y105,Y111,Y117),0))</f>
        <v/>
      </c>
      <c r="Z70" s="3"/>
      <c r="AA70" s="7"/>
      <c r="AB70" s="131" t="str">
        <f>IF(AB69=0,"",RANK(AB69,(AB33,AB75,AB27,AB15,AB76,AB39,AB69,AB21,AB87,AB99,AB81,AB3,AB57,AB63,AB51,AB45,AB9,AB93,AB105),0))</f>
        <v/>
      </c>
      <c r="AC70" s="3"/>
      <c r="AD70" s="7"/>
      <c r="AE70" s="131" t="str">
        <f>IF(AE69=0,"",RANK(AE69,(AE33,AE75,AE27,AE15,AE76,AE39,AE69,AE21,AE87,AE99,AE81,AE3,AE57,AE63,AE51,AE45,AE9,AE93,AE105),0))</f>
        <v/>
      </c>
      <c r="AF70" s="3"/>
      <c r="AG70" s="7"/>
      <c r="AH70" s="131" t="str">
        <f>IF(AH69=0,"",RANK(AH69,(AH33,AH75,AH27,AH15,AH76,AH39,AH69,AH21,AH87,AH99,AH81,AH3,AH57,AH63,AH51,AH45,AH9,AH93,AH105),0))</f>
        <v/>
      </c>
      <c r="AI70" s="4"/>
      <c r="AJ70" s="2"/>
      <c r="AK70" s="131" t="str">
        <f>IF(AK69=0,"",RANK(AK69,(AK33,AK75,AK27,AK15,AK76,AK39,AK69,AK21,AK87,AK99,AK81,AK3,AK57,AK63,AK51,AK45,AK9,AK93,AK105),0))</f>
        <v/>
      </c>
      <c r="AL70" s="4"/>
      <c r="AM70" s="2"/>
      <c r="AN70" s="131" t="str">
        <f>IF(AN69=0,"",RANK(AN69,(AN33,AN75,AN27,AN15,AN76,AN39,AN69,AN21,AN87,AN99,AN81,AN3,AN57,AN63,AN51,AN45,AN9,AN93,AN105),0))</f>
        <v/>
      </c>
      <c r="AO70" s="11"/>
      <c r="AP70" s="7"/>
      <c r="AQ70" s="131" t="str">
        <f>IF(AQ69=0,"",RANK(AQ69,(AQ3,AQ9,AQ15,AQ21,AQ27,AQ33,AQ39,AQ45,AQ51,AQ57,AQ63,AQ69,AQ75,AQ81,AQ87,AQ93,AQ99,AQ105,AQ111,AQ117),0))</f>
        <v/>
      </c>
      <c r="AR70" s="136">
        <f>IF(AR69=0,"",RANK(AR69,(AR3,AR9,AR15,AR21,AR27,AR33,AR39,AR45,AR51,AR57,AR63,AR69,AR75,AR81,AR87,AR93,AR99,AR105,AR111,AR117),0))</f>
        <v>1</v>
      </c>
      <c r="AT70" s="6"/>
    </row>
    <row r="71" spans="2:46" ht="10.050000000000001" customHeight="1">
      <c r="B71" s="81">
        <v>380</v>
      </c>
      <c r="C71" s="101" t="s">
        <v>87</v>
      </c>
      <c r="D71" s="111" t="s">
        <v>29</v>
      </c>
      <c r="E71" s="4">
        <v>11</v>
      </c>
      <c r="F71" s="2">
        <v>11</v>
      </c>
      <c r="G71" s="132"/>
      <c r="H71" s="4"/>
      <c r="I71" s="2"/>
      <c r="J71" s="132"/>
      <c r="K71" s="12"/>
      <c r="L71" s="2"/>
      <c r="M71" s="132"/>
      <c r="N71" s="4"/>
      <c r="O71" s="2"/>
      <c r="P71" s="132"/>
      <c r="Q71" s="12"/>
      <c r="R71" s="2"/>
      <c r="S71" s="132"/>
      <c r="T71" s="12"/>
      <c r="U71" s="2"/>
      <c r="V71" s="132"/>
      <c r="W71" s="12"/>
      <c r="X71" s="2"/>
      <c r="Y71" s="132"/>
      <c r="Z71" s="4"/>
      <c r="AA71" s="2"/>
      <c r="AB71" s="132"/>
      <c r="AC71" s="4"/>
      <c r="AD71" s="2"/>
      <c r="AE71" s="132"/>
      <c r="AF71" s="4"/>
      <c r="AG71" s="2"/>
      <c r="AH71" s="132"/>
      <c r="AI71" s="4"/>
      <c r="AJ71" s="2"/>
      <c r="AK71" s="132"/>
      <c r="AL71" s="4"/>
      <c r="AM71" s="2"/>
      <c r="AN71" s="132"/>
      <c r="AO71" s="12"/>
      <c r="AP71" s="2"/>
      <c r="AQ71" s="132"/>
      <c r="AR71" s="137"/>
      <c r="AT71" s="5"/>
    </row>
    <row r="72" spans="2:46" ht="10.050000000000001" customHeight="1">
      <c r="B72" s="81">
        <v>90</v>
      </c>
      <c r="C72" s="101" t="s">
        <v>88</v>
      </c>
      <c r="D72" s="111" t="s">
        <v>21</v>
      </c>
      <c r="E72" s="4">
        <v>25</v>
      </c>
      <c r="F72" s="2">
        <v>22</v>
      </c>
      <c r="G72" s="132"/>
      <c r="H72" s="4"/>
      <c r="I72" s="2"/>
      <c r="J72" s="132"/>
      <c r="K72" s="12"/>
      <c r="L72" s="2"/>
      <c r="M72" s="132"/>
      <c r="N72" s="4"/>
      <c r="O72" s="2"/>
      <c r="P72" s="132"/>
      <c r="Q72" s="12"/>
      <c r="R72" s="2"/>
      <c r="S72" s="132"/>
      <c r="T72" s="12"/>
      <c r="U72" s="2"/>
      <c r="V72" s="132"/>
      <c r="W72" s="12"/>
      <c r="X72" s="2"/>
      <c r="Y72" s="132"/>
      <c r="Z72" s="4"/>
      <c r="AA72" s="2"/>
      <c r="AB72" s="132"/>
      <c r="AC72" s="4"/>
      <c r="AD72" s="2"/>
      <c r="AE72" s="132"/>
      <c r="AF72" s="4"/>
      <c r="AG72" s="2"/>
      <c r="AH72" s="132"/>
      <c r="AI72" s="4"/>
      <c r="AJ72" s="2"/>
      <c r="AK72" s="132"/>
      <c r="AL72" s="4"/>
      <c r="AM72" s="2"/>
      <c r="AN72" s="132"/>
      <c r="AO72" s="12"/>
      <c r="AP72" s="2"/>
      <c r="AQ72" s="132"/>
      <c r="AR72" s="137"/>
      <c r="AT72" s="5"/>
    </row>
    <row r="73" spans="2:46" ht="10.050000000000001" customHeight="1">
      <c r="B73" s="81">
        <v>328</v>
      </c>
      <c r="C73" s="101" t="s">
        <v>89</v>
      </c>
      <c r="D73" s="111" t="s">
        <v>24</v>
      </c>
      <c r="E73" s="17">
        <v>0</v>
      </c>
      <c r="F73" s="15">
        <v>25</v>
      </c>
      <c r="G73" s="132"/>
      <c r="H73" s="4"/>
      <c r="I73" s="2"/>
      <c r="J73" s="132"/>
      <c r="K73" s="12"/>
      <c r="L73" s="2"/>
      <c r="M73" s="132"/>
      <c r="N73" s="4"/>
      <c r="O73" s="2"/>
      <c r="P73" s="132"/>
      <c r="Q73" s="12"/>
      <c r="R73" s="2"/>
      <c r="S73" s="132"/>
      <c r="T73" s="12"/>
      <c r="U73" s="2"/>
      <c r="V73" s="132"/>
      <c r="W73" s="12"/>
      <c r="X73" s="2"/>
      <c r="Y73" s="132"/>
      <c r="Z73" s="4"/>
      <c r="AA73" s="2"/>
      <c r="AB73" s="132"/>
      <c r="AC73" s="4"/>
      <c r="AD73" s="2"/>
      <c r="AE73" s="132"/>
      <c r="AF73" s="4"/>
      <c r="AG73" s="2"/>
      <c r="AH73" s="132"/>
      <c r="AI73" s="17"/>
      <c r="AJ73" s="15"/>
      <c r="AK73" s="132"/>
      <c r="AL73" s="17"/>
      <c r="AM73" s="15"/>
      <c r="AN73" s="132"/>
      <c r="AO73" s="12"/>
      <c r="AP73" s="2"/>
      <c r="AQ73" s="132"/>
      <c r="AR73" s="137"/>
      <c r="AT73" s="5"/>
    </row>
    <row r="74" spans="2:46" ht="10.050000000000001" customHeight="1" thickBot="1">
      <c r="B74" s="82">
        <v>326</v>
      </c>
      <c r="C74" s="104" t="s">
        <v>90</v>
      </c>
      <c r="D74" s="117" t="s">
        <v>24</v>
      </c>
      <c r="E74" s="17">
        <v>0</v>
      </c>
      <c r="F74" s="15">
        <v>0</v>
      </c>
      <c r="G74" s="133"/>
      <c r="H74" s="17"/>
      <c r="I74" s="15"/>
      <c r="J74" s="133"/>
      <c r="K74" s="16"/>
      <c r="L74" s="15"/>
      <c r="M74" s="133"/>
      <c r="N74" s="17"/>
      <c r="O74" s="15"/>
      <c r="P74" s="133"/>
      <c r="Q74" s="16"/>
      <c r="R74" s="15"/>
      <c r="S74" s="133"/>
      <c r="T74" s="16"/>
      <c r="U74" s="15"/>
      <c r="V74" s="133"/>
      <c r="W74" s="16"/>
      <c r="X74" s="15"/>
      <c r="Y74" s="133"/>
      <c r="Z74" s="17"/>
      <c r="AA74" s="15"/>
      <c r="AB74" s="133"/>
      <c r="AC74" s="17"/>
      <c r="AD74" s="15"/>
      <c r="AE74" s="133"/>
      <c r="AF74" s="17"/>
      <c r="AG74" s="15"/>
      <c r="AH74" s="133"/>
      <c r="AI74" s="17"/>
      <c r="AJ74" s="15"/>
      <c r="AK74" s="133"/>
      <c r="AL74" s="17"/>
      <c r="AM74" s="15"/>
      <c r="AN74" s="133"/>
      <c r="AO74" s="16"/>
      <c r="AP74" s="15"/>
      <c r="AQ74" s="133"/>
      <c r="AR74" s="138"/>
      <c r="AT74" s="5"/>
    </row>
    <row r="75" spans="2:46" ht="12" customHeight="1">
      <c r="B75" s="118" t="s">
        <v>102</v>
      </c>
      <c r="C75" s="122"/>
      <c r="D75" s="73"/>
      <c r="E75" s="10">
        <f>IF(COUNT(E76:E80)=0,"",(IF(COUNT(E76:E80)&lt;=3,SUM(E76:E80),SUM(LARGE(E76:E80,1),LARGE(E76:E80,2),LARGE(E76:E80,3)))))</f>
        <v>47</v>
      </c>
      <c r="F75" s="9">
        <f>IF(COUNT(F76:F80)=0,"",(IF(COUNT(F76:F80)&lt;=3,SUM(F76:F80),SUM(LARGE(F76:F80,1),LARGE(F76:F80,2),LARGE(F76:F80,3)))))</f>
        <v>43</v>
      </c>
      <c r="G75" s="19">
        <f>SUM(E75:F75)</f>
        <v>90</v>
      </c>
      <c r="H75" s="10" t="str">
        <f>IF(COUNT(H76:H80)=0,"",(IF(COUNT(H76:H80)&lt;=3,SUM(H76:H80),SUM(LARGE(H76:H80,1),LARGE(H76:H80,2),LARGE(H76:H80,3)))))</f>
        <v/>
      </c>
      <c r="I75" s="9" t="str">
        <f>IF(COUNT(I76:I80)=0,"",(IF(COUNT(I76:I80)&lt;=3,SUM(I76:I80),SUM(LARGE(I76:I80,1),LARGE(I76:I80,2),LARGE(I76:I80,3)))))</f>
        <v/>
      </c>
      <c r="J75" s="19">
        <f>SUM(H75:I75)</f>
        <v>0</v>
      </c>
      <c r="K75" s="8" t="str">
        <f>IF(COUNT(K76:K80)=0,"",(IF(COUNT(K76:K80)&lt;=3,SUM(K76:K80),SUM(LARGE(K76:K80,1),LARGE(K76:K80,2),LARGE(K76:K80,3)))))</f>
        <v/>
      </c>
      <c r="L75" s="9" t="str">
        <f>IF(COUNT(L76:L80)=0,"",(IF(COUNT(L76:L80)&lt;=3,SUM(L76:L80),SUM(LARGE(L76:L80,1),LARGE(L76:L80,2),LARGE(L76:L80,3)))))</f>
        <v/>
      </c>
      <c r="M75" s="19">
        <f>SUM(K75:L75)</f>
        <v>0</v>
      </c>
      <c r="N75" s="10" t="str">
        <f>IF(COUNT(N76:N80)=0,"",(IF(COUNT(N76:N80)&lt;=3,SUM(N76:N80),SUM(LARGE(N76:N80,1),LARGE(N76:N80,2),LARGE(N76:N80,3)))))</f>
        <v/>
      </c>
      <c r="O75" s="9" t="str">
        <f>IF(COUNT(O76:O80)=0,"",(IF(COUNT(O76:O80)&lt;=3,SUM(O76:O80),SUM(LARGE(O76:O80,1),LARGE(O76:O80,2),LARGE(O76:O80,3)))))</f>
        <v/>
      </c>
      <c r="P75" s="19">
        <f>SUM(N75:O75)</f>
        <v>0</v>
      </c>
      <c r="Q75" s="8" t="str">
        <f>IF(COUNT(Q76:Q80)=0,"",(IF(COUNT(Q76:Q80)&lt;=3,SUM(Q76:Q80),SUM(LARGE(Q76:Q80,1),LARGE(Q76:Q80,2),LARGE(Q76:Q80,3)))))</f>
        <v/>
      </c>
      <c r="R75" s="9" t="str">
        <f>IF(COUNT(R76:R80)=0,"",(IF(COUNT(R76:R80)&lt;=3,SUM(R76:R80),SUM(LARGE(R76:R80,1),LARGE(R76:R80,2),LARGE(R76:R80,3)))))</f>
        <v/>
      </c>
      <c r="S75" s="19">
        <f>SUM(Q75:R75)</f>
        <v>0</v>
      </c>
      <c r="T75" s="8" t="str">
        <f>IF(COUNT(T76:T80)=0,"",(IF(COUNT(T76:T80)&lt;=3,SUM(T76:T80),SUM(LARGE(T76:T80,1),LARGE(T76:T80,2),LARGE(T76:T80,3)))))</f>
        <v/>
      </c>
      <c r="U75" s="9" t="str">
        <f>IF(COUNT(U76:U80)=0,"",(IF(COUNT(U76:U80)&lt;=3,SUM(U76:U80),SUM(LARGE(U76:U80,1),LARGE(U76:U80,2),LARGE(U76:U80,3)))))</f>
        <v/>
      </c>
      <c r="V75" s="19">
        <f>SUM(T75:U75)</f>
        <v>0</v>
      </c>
      <c r="W75" s="8" t="str">
        <f>IF(COUNT(W76:W80)=0,"",(IF(COUNT(W76:W80)&lt;=3,SUM(W76:W80),SUM(LARGE(W76:W80,1),LARGE(W76:W80,2),LARGE(W76:W80,3)))))</f>
        <v/>
      </c>
      <c r="X75" s="9" t="str">
        <f>IF(COUNT(X76:X80)=0,"",(IF(COUNT(X76:X80)&lt;=3,SUM(X76:X80),SUM(LARGE(X76:X80,1),LARGE(X76:X80,2),LARGE(X76:X80,3)))))</f>
        <v/>
      </c>
      <c r="Y75" s="19">
        <f>SUM(W75:X75)</f>
        <v>0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90</v>
      </c>
      <c r="AT75" s="5"/>
    </row>
    <row r="76" spans="2:46" ht="10.050000000000001" customHeight="1">
      <c r="B76" s="152">
        <v>688</v>
      </c>
      <c r="C76" s="151" t="s">
        <v>97</v>
      </c>
      <c r="D76" s="66" t="s">
        <v>98</v>
      </c>
      <c r="E76" s="4">
        <v>15</v>
      </c>
      <c r="F76" s="2">
        <v>13</v>
      </c>
      <c r="G76" s="131">
        <f>IF(G75=0,"",RANK(G75,(G33,G75,G27,G15,G39,G69,G21,G87,G99,G81,G3,G57,G63,G51,G45,G9,G93,G105),0))</f>
        <v>10</v>
      </c>
      <c r="H76" s="3"/>
      <c r="I76" s="7"/>
      <c r="J76" s="131" t="str">
        <f>IF(J75=0,"",RANK(J75,(J33,J75,J27,J15,J39,J69,J21,J87,J99,J81,J3,J57,J63,J51,J45,J9,J93,J105),0))</f>
        <v/>
      </c>
      <c r="K76" s="11"/>
      <c r="L76" s="7"/>
      <c r="M76" s="131" t="str">
        <f>IF(M75=0,"",RANK(M75,(M117,M111,M105,M99,M93,M87,M81,M75,M69,M63,M57,M51,M45,M39,M33,M27,M21,M15,M9,M3),0))</f>
        <v/>
      </c>
      <c r="N76" s="3"/>
      <c r="O76" s="7"/>
      <c r="P76" s="131" t="str">
        <f>IF(P75=0,"",RANK(P75,(P117,P111,P105,P99,P93,P87,P81,P75,P69,P63,P57,P51,P45,P39,P33,P27,P21,P15,P9,P3),0))</f>
        <v/>
      </c>
      <c r="Q76" s="11"/>
      <c r="R76" s="7"/>
      <c r="S76" s="131" t="str">
        <f>IF(S75=0,"",RANK(S75,(S117,S111,S105,S99,S93,S87,S81,S75,S69,S63,S57,S51,S45,S39,S33,S27,S21,S15,S9,S3),0))</f>
        <v/>
      </c>
      <c r="T76" s="11"/>
      <c r="U76" s="7"/>
      <c r="V76" s="131" t="str">
        <f>IF(V75=0,"",RANK(V75,(V3,V9,V15,V21,V27,V33,V39,V45,V51,V57,V63,V69,V75,V81,V87,V93,V99,V105,V111,V117),0))</f>
        <v/>
      </c>
      <c r="W76" s="11"/>
      <c r="X76" s="7"/>
      <c r="Y76" s="131" t="str">
        <f>IF(Y75=0,"",RANK(Y75,(Y3,Y9,Y15,Y21,Y27,Y33,Y39,Y45,Y51,Y57,Y63,Y69,Y75,Y81,Y87,Y93,Y99,Y105,Y111,Y117),0))</f>
        <v/>
      </c>
      <c r="Z76" s="3"/>
      <c r="AA76" s="7"/>
      <c r="AB76" s="131" t="str">
        <f>IF(AB75=0,"",RANK(AB75,(AB33,AB75,AB27,AB15,AB39,AB69,AB21,AB87,AB99,AB81,AB3,AB57,AB63,AB51,AB45,AB9,AB93,AB105),0))</f>
        <v/>
      </c>
      <c r="AC76" s="3"/>
      <c r="AD76" s="7"/>
      <c r="AE76" s="131" t="str">
        <f>IF(AE75=0,"",RANK(AE75,(AE33,AE75,AE27,AE15,AE39,AE69,AE21,AE87,AE99,AE81,AE3,AE57,AE63,AE51,AE45,AE9,AE93,AE105),0))</f>
        <v/>
      </c>
      <c r="AF76" s="3"/>
      <c r="AG76" s="7"/>
      <c r="AH76" s="131" t="str">
        <f>IF(AH75=0,"",RANK(AH75,(AH33,AH75,AH27,AH15,AH39,AH69,AH21,AH87,AH99,AH81,AH3,AH57,AH63,AH51,AH45,AH9,AH93,AH105),0))</f>
        <v/>
      </c>
      <c r="AI76" s="4"/>
      <c r="AJ76" s="2"/>
      <c r="AK76" s="131" t="str">
        <f>IF(AK75=0,"",RANK(AK75,(AK33,AK75,AK27,AK15,AK39,AK69,AK21,AK87,AK99,AK81,AK3,AK57,AK63,AK51,AK45,AK9,AK93,AK105),0))</f>
        <v/>
      </c>
      <c r="AL76" s="4"/>
      <c r="AM76" s="2"/>
      <c r="AN76" s="131" t="str">
        <f>IF(AN75=0,"",RANK(AN75,(AN33,AN75,AN27,AN15,AN39,AN69,AN21,AN87,AN99,AN81,AN3,AN57,AN63,AN51,AN45,AN9,AN93,AN105),0))</f>
        <v/>
      </c>
      <c r="AO76" s="11"/>
      <c r="AP76" s="7"/>
      <c r="AQ76" s="131" t="str">
        <f>IF(AQ75=0,"",RANK(AQ75,(AQ3,AQ9,AQ15,AQ21,AQ27,AQ33,AQ39,AQ45,AQ51,AQ57,AQ63,AQ69,AQ75,AQ81,AQ87,AQ93,AQ99,AQ105,AQ111,AQ117),0))</f>
        <v/>
      </c>
      <c r="AR76" s="136">
        <f>IF(AR75=0,"",RANK(AR75,(AR3,AR9,AR15,AR21,AR27,AR33,AR39,AR45,AR51,AR57,AR63,AR69,AR75,AR81,AR87,AR93,AR99,AR105,AR111,AR117),0))</f>
        <v>10</v>
      </c>
      <c r="AT76" s="5"/>
    </row>
    <row r="77" spans="2:46" ht="11.65">
      <c r="B77" s="152">
        <v>635</v>
      </c>
      <c r="C77" s="151" t="s">
        <v>99</v>
      </c>
      <c r="D77" s="66" t="s">
        <v>98</v>
      </c>
      <c r="E77" s="4">
        <v>0</v>
      </c>
      <c r="F77" s="2">
        <v>0</v>
      </c>
      <c r="G77" s="132"/>
      <c r="H77" s="4"/>
      <c r="I77" s="2"/>
      <c r="J77" s="132"/>
      <c r="K77" s="12"/>
      <c r="L77" s="2"/>
      <c r="M77" s="132"/>
      <c r="N77" s="4"/>
      <c r="O77" s="2"/>
      <c r="P77" s="132"/>
      <c r="Q77" s="12"/>
      <c r="R77" s="2"/>
      <c r="S77" s="132"/>
      <c r="T77" s="12"/>
      <c r="U77" s="2"/>
      <c r="V77" s="132"/>
      <c r="W77" s="12"/>
      <c r="X77" s="2"/>
      <c r="Y77" s="132"/>
      <c r="Z77" s="4"/>
      <c r="AA77" s="2"/>
      <c r="AB77" s="132"/>
      <c r="AC77" s="4"/>
      <c r="AD77" s="2"/>
      <c r="AE77" s="132"/>
      <c r="AF77" s="4"/>
      <c r="AG77" s="2"/>
      <c r="AH77" s="132"/>
      <c r="AI77" s="4"/>
      <c r="AJ77" s="2"/>
      <c r="AK77" s="132"/>
      <c r="AL77" s="4"/>
      <c r="AM77" s="2"/>
      <c r="AN77" s="132"/>
      <c r="AO77" s="12"/>
      <c r="AP77" s="2"/>
      <c r="AQ77" s="132"/>
      <c r="AR77" s="137"/>
      <c r="AT77" s="5"/>
    </row>
    <row r="78" spans="2:46" ht="10.050000000000001" customHeight="1">
      <c r="B78" s="152">
        <v>910</v>
      </c>
      <c r="C78" s="151" t="s">
        <v>100</v>
      </c>
      <c r="D78" s="66" t="s">
        <v>14</v>
      </c>
      <c r="E78" s="4">
        <v>12</v>
      </c>
      <c r="F78" s="2">
        <v>14</v>
      </c>
      <c r="G78" s="132"/>
      <c r="H78" s="4"/>
      <c r="I78" s="2"/>
      <c r="J78" s="132"/>
      <c r="K78" s="12"/>
      <c r="L78" s="2"/>
      <c r="M78" s="132"/>
      <c r="N78" s="4"/>
      <c r="O78" s="2"/>
      <c r="P78" s="132"/>
      <c r="Q78" s="12"/>
      <c r="R78" s="2"/>
      <c r="S78" s="132"/>
      <c r="T78" s="12"/>
      <c r="U78" s="2"/>
      <c r="V78" s="132"/>
      <c r="W78" s="12"/>
      <c r="X78" s="2"/>
      <c r="Y78" s="132"/>
      <c r="Z78" s="4"/>
      <c r="AA78" s="2"/>
      <c r="AB78" s="132"/>
      <c r="AC78" s="4"/>
      <c r="AD78" s="2"/>
      <c r="AE78" s="132"/>
      <c r="AF78" s="4"/>
      <c r="AG78" s="2"/>
      <c r="AH78" s="132"/>
      <c r="AI78" s="4"/>
      <c r="AJ78" s="2"/>
      <c r="AK78" s="132"/>
      <c r="AL78" s="4"/>
      <c r="AM78" s="2"/>
      <c r="AN78" s="132"/>
      <c r="AO78" s="12"/>
      <c r="AP78" s="2"/>
      <c r="AQ78" s="132"/>
      <c r="AR78" s="137"/>
      <c r="AT78" s="5"/>
    </row>
    <row r="79" spans="2:46" ht="10.050000000000001" customHeight="1">
      <c r="B79" s="152">
        <v>397</v>
      </c>
      <c r="C79" s="151" t="s">
        <v>101</v>
      </c>
      <c r="D79" s="66" t="s">
        <v>11</v>
      </c>
      <c r="E79" s="4">
        <v>20</v>
      </c>
      <c r="F79" s="2">
        <v>16</v>
      </c>
      <c r="G79" s="132"/>
      <c r="H79" s="4"/>
      <c r="I79" s="2"/>
      <c r="J79" s="132"/>
      <c r="K79" s="12"/>
      <c r="L79" s="2"/>
      <c r="M79" s="132"/>
      <c r="N79" s="4"/>
      <c r="O79" s="2"/>
      <c r="P79" s="132"/>
      <c r="Q79" s="12"/>
      <c r="R79" s="2"/>
      <c r="S79" s="132"/>
      <c r="T79" s="12"/>
      <c r="U79" s="2"/>
      <c r="V79" s="132"/>
      <c r="W79" s="12"/>
      <c r="X79" s="2"/>
      <c r="Y79" s="132"/>
      <c r="Z79" s="4"/>
      <c r="AA79" s="2"/>
      <c r="AB79" s="132"/>
      <c r="AC79" s="4"/>
      <c r="AD79" s="2"/>
      <c r="AE79" s="132"/>
      <c r="AF79" s="4"/>
      <c r="AG79" s="2"/>
      <c r="AH79" s="132"/>
      <c r="AI79" s="4"/>
      <c r="AJ79" s="2"/>
      <c r="AK79" s="132"/>
      <c r="AL79" s="4"/>
      <c r="AM79" s="2"/>
      <c r="AN79" s="132"/>
      <c r="AO79" s="12"/>
      <c r="AP79" s="2"/>
      <c r="AQ79" s="132"/>
      <c r="AR79" s="137"/>
      <c r="AT79" s="5"/>
    </row>
    <row r="80" spans="2:46" ht="10.050000000000001" customHeight="1" thickBot="1">
      <c r="B80" s="153"/>
      <c r="C80" s="154"/>
      <c r="D80" s="72"/>
      <c r="E80" s="17"/>
      <c r="F80" s="15"/>
      <c r="G80" s="132"/>
      <c r="H80" s="17"/>
      <c r="I80" s="15"/>
      <c r="J80" s="132"/>
      <c r="K80" s="16"/>
      <c r="L80" s="15"/>
      <c r="M80" s="132"/>
      <c r="N80" s="17"/>
      <c r="O80" s="15"/>
      <c r="P80" s="132"/>
      <c r="Q80" s="16"/>
      <c r="R80" s="15"/>
      <c r="S80" s="132"/>
      <c r="T80" s="16"/>
      <c r="U80" s="15"/>
      <c r="V80" s="132"/>
      <c r="W80" s="16"/>
      <c r="X80" s="15"/>
      <c r="Y80" s="132"/>
      <c r="Z80" s="17"/>
      <c r="AA80" s="15"/>
      <c r="AB80" s="132"/>
      <c r="AC80" s="17"/>
      <c r="AD80" s="15"/>
      <c r="AE80" s="132"/>
      <c r="AF80" s="17"/>
      <c r="AG80" s="15"/>
      <c r="AH80" s="132"/>
      <c r="AI80" s="17"/>
      <c r="AJ80" s="15"/>
      <c r="AK80" s="132"/>
      <c r="AL80" s="17"/>
      <c r="AM80" s="15"/>
      <c r="AN80" s="132"/>
      <c r="AO80" s="16"/>
      <c r="AP80" s="15"/>
      <c r="AQ80" s="133"/>
      <c r="AR80" s="138"/>
      <c r="AT80" s="5"/>
    </row>
    <row r="81" spans="1:44" ht="12" customHeight="1" thickBot="1">
      <c r="B81" s="148"/>
      <c r="C81" s="149"/>
      <c r="D81" s="150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.050000000000001" customHeight="1">
      <c r="B82" s="85"/>
      <c r="C82" s="99"/>
      <c r="D82" s="100"/>
      <c r="E82" s="30"/>
      <c r="F82" s="22"/>
      <c r="G82" s="131" t="str">
        <f>IF(G81=0,"",RANK(G81,(G33,G75,G27,G15,G76,G39,G69,G21,G87,G99,G81,G3,G57,G63,G51,G45,G9,G93,G105),0))</f>
        <v/>
      </c>
      <c r="H82" s="21"/>
      <c r="I82" s="22"/>
      <c r="J82" s="131" t="str">
        <f>IF(J81=0,"",RANK(J81,(J33,J75,J27,J15,J76,J39,J69,J21,J87,J99,J81,J3,J57,J63,J51,J45,J9,J93,J105),0))</f>
        <v/>
      </c>
      <c r="K82" s="21"/>
      <c r="L82" s="22"/>
      <c r="M82" s="131" t="str">
        <f>IF(M81=0,"",RANK(M81,(M117,M111,M105,M99,M93,M87,M81,M75,M69,M63,M57,M51,M45,M39,M33,M27,M21,M15,M9,M3),0))</f>
        <v/>
      </c>
      <c r="N82" s="21"/>
      <c r="O82" s="22"/>
      <c r="P82" s="131" t="str">
        <f>IF(P81=0,"",RANK(P81,(P117,P111,P105,P99,P93,P87,P81,P75,P69,P63,P57,P51,P45,P39,P33,P27,P21,P15,P9,P3),0))</f>
        <v/>
      </c>
      <c r="Q82" s="21"/>
      <c r="R82" s="22"/>
      <c r="S82" s="131" t="str">
        <f>IF(S81=0,"",RANK(S81,(S117,S111,S105,S99,S93,S87,S81,S75,S69,S63,S57,S51,S45,S39,S33,S27,S21,S15,S9,S3),0))</f>
        <v/>
      </c>
      <c r="T82" s="21"/>
      <c r="U82" s="22"/>
      <c r="V82" s="131" t="str">
        <f>IF(V81=0,"",RANK(V81,(V3,V9,V15,V21,V27,V33,V39,V45,V51,V57,V63,V69,V75,V81,V87,V93,V99,V105,V111,V117),0))</f>
        <v/>
      </c>
      <c r="W82" s="21"/>
      <c r="X82" s="22"/>
      <c r="Y82" s="131" t="str">
        <f>IF(Y81=0,"",RANK(Y81,(Y3,Y9,Y15,Y21,Y27,Y33,Y39,Y45,Y51,Y57,Y63,Y69,Y75,Y81,Y87,Y93,Y99,Y105,Y111,Y117),0))</f>
        <v/>
      </c>
      <c r="Z82" s="21"/>
      <c r="AA82" s="22"/>
      <c r="AB82" s="131" t="str">
        <f>IF(AB81=0,"",RANK(AB81,(AB33,AB75,AB27,AB15,AB76,AB39,AB69,AB21,AB87,AB99,AB81,AB3,AB57,AB63,AB51,AB45,AB9,AB93,AB105),0))</f>
        <v/>
      </c>
      <c r="AC82" s="21"/>
      <c r="AD82" s="22"/>
      <c r="AE82" s="131" t="str">
        <f>IF(AE81=0,"",RANK(AE81,(AE33,AE75,AE27,AE15,AE76,AE39,AE69,AE21,AE87,AE99,AE81,AE3,AE57,AE63,AE51,AE45,AE9,AE93,AE105),0))</f>
        <v/>
      </c>
      <c r="AF82" s="21"/>
      <c r="AG82" s="22"/>
      <c r="AH82" s="131" t="str">
        <f>IF(AH81=0,"",RANK(AH81,(AH33,AH75,AH27,AH15,AH76,AH39,AH69,AH21,AH87,AH99,AH81,AH3,AH57,AH63,AH51,AH45,AH9,AH93,AH105),0))</f>
        <v/>
      </c>
      <c r="AI82" s="21"/>
      <c r="AJ82" s="22"/>
      <c r="AK82" s="131" t="str">
        <f>IF(AK81=0,"",RANK(AK81,(AK33,AK75,AK27,AK15,AK76,AK39,AK69,AK21,AK87,AK99,AK81,AK3,AK57,AK63,AK51,AK45,AK9,AK93,AK105),0))</f>
        <v/>
      </c>
      <c r="AL82" s="21"/>
      <c r="AM82" s="22"/>
      <c r="AN82" s="131" t="str">
        <f>IF(AN81=0,"",RANK(AN81,(AN33,AN75,AN27,AN15,AN76,AN39,AN69,AN21,AN87,AN99,AN81,AN3,AN57,AN63,AN51,AN45,AN9,AN93,AN105),0))</f>
        <v/>
      </c>
      <c r="AO82" s="21"/>
      <c r="AP82" s="22"/>
      <c r="AQ82" s="131" t="str">
        <f>IF(AQ81=0,"",RANK(AQ81,(AQ3,AQ9,AQ15,AQ21,AQ27,AQ33,AQ39,AQ45,AQ51,AQ57,AQ63,AQ69,AQ75,AQ81,AQ87,AQ93,AQ99,AQ105,AQ111,AQ117),0))</f>
        <v/>
      </c>
      <c r="AR82" s="136" t="str">
        <f>IF(AR81=0,"",RANK(AR81,(AR3,AR9,AR15,AR21,AR27,AR33,AR39,AR45,AR51,AR57,AR63,AR69,AR75,AR81,AR87,AR93,AR99,AR105,AR111,AR117),0))</f>
        <v/>
      </c>
    </row>
    <row r="83" spans="1:44" ht="10.050000000000001" customHeight="1">
      <c r="B83" s="91"/>
      <c r="C83" s="115"/>
      <c r="D83" s="102"/>
      <c r="E83" s="4"/>
      <c r="F83" s="2"/>
      <c r="G83" s="132"/>
      <c r="H83" s="12"/>
      <c r="I83" s="2"/>
      <c r="J83" s="132"/>
      <c r="K83" s="12"/>
      <c r="L83" s="2"/>
      <c r="M83" s="132"/>
      <c r="N83" s="12"/>
      <c r="O83" s="2"/>
      <c r="P83" s="132"/>
      <c r="Q83" s="12"/>
      <c r="R83" s="2"/>
      <c r="S83" s="132"/>
      <c r="T83" s="12"/>
      <c r="U83" s="2"/>
      <c r="V83" s="132"/>
      <c r="W83" s="12"/>
      <c r="X83" s="2"/>
      <c r="Y83" s="132"/>
      <c r="Z83" s="12"/>
      <c r="AA83" s="2"/>
      <c r="AB83" s="132"/>
      <c r="AC83" s="12"/>
      <c r="AD83" s="2"/>
      <c r="AE83" s="132"/>
      <c r="AF83" s="12"/>
      <c r="AG83" s="2"/>
      <c r="AH83" s="132"/>
      <c r="AI83" s="12"/>
      <c r="AJ83" s="2"/>
      <c r="AK83" s="132"/>
      <c r="AL83" s="12"/>
      <c r="AM83" s="2"/>
      <c r="AN83" s="132"/>
      <c r="AO83" s="12"/>
      <c r="AP83" s="2"/>
      <c r="AQ83" s="132"/>
      <c r="AR83" s="137"/>
    </row>
    <row r="84" spans="1:44" ht="10.050000000000001" customHeight="1">
      <c r="B84" s="83"/>
      <c r="C84" s="101"/>
      <c r="D84" s="116"/>
      <c r="E84" s="4"/>
      <c r="F84" s="2"/>
      <c r="G84" s="132"/>
      <c r="H84" s="12"/>
      <c r="I84" s="2"/>
      <c r="J84" s="132"/>
      <c r="K84" s="12"/>
      <c r="L84" s="2"/>
      <c r="M84" s="132"/>
      <c r="N84" s="12"/>
      <c r="O84" s="2"/>
      <c r="P84" s="132"/>
      <c r="Q84" s="12"/>
      <c r="R84" s="2"/>
      <c r="S84" s="132"/>
      <c r="T84" s="12"/>
      <c r="U84" s="2"/>
      <c r="V84" s="132"/>
      <c r="W84" s="12"/>
      <c r="X84" s="2"/>
      <c r="Y84" s="132"/>
      <c r="Z84" s="12"/>
      <c r="AA84" s="2"/>
      <c r="AB84" s="132"/>
      <c r="AC84" s="12"/>
      <c r="AD84" s="2"/>
      <c r="AE84" s="132"/>
      <c r="AF84" s="12"/>
      <c r="AG84" s="2"/>
      <c r="AH84" s="132"/>
      <c r="AI84" s="12"/>
      <c r="AJ84" s="2"/>
      <c r="AK84" s="132"/>
      <c r="AL84" s="12"/>
      <c r="AM84" s="2"/>
      <c r="AN84" s="132"/>
      <c r="AO84" s="12"/>
      <c r="AP84" s="2"/>
      <c r="AQ84" s="132"/>
      <c r="AR84" s="137"/>
    </row>
    <row r="85" spans="1:44" ht="10.050000000000001" customHeight="1">
      <c r="B85" s="83"/>
      <c r="C85" s="101"/>
      <c r="D85" s="116"/>
      <c r="E85" s="4"/>
      <c r="F85" s="2"/>
      <c r="G85" s="132"/>
      <c r="H85" s="12"/>
      <c r="I85" s="2"/>
      <c r="J85" s="132"/>
      <c r="K85" s="12"/>
      <c r="L85" s="2"/>
      <c r="M85" s="132"/>
      <c r="N85" s="12"/>
      <c r="O85" s="2"/>
      <c r="P85" s="132"/>
      <c r="Q85" s="12"/>
      <c r="R85" s="2"/>
      <c r="S85" s="132"/>
      <c r="T85" s="12"/>
      <c r="U85" s="2"/>
      <c r="V85" s="132"/>
      <c r="W85" s="12"/>
      <c r="X85" s="2"/>
      <c r="Y85" s="132"/>
      <c r="Z85" s="12"/>
      <c r="AA85" s="2"/>
      <c r="AB85" s="132"/>
      <c r="AC85" s="12"/>
      <c r="AD85" s="2"/>
      <c r="AE85" s="132"/>
      <c r="AF85" s="12"/>
      <c r="AG85" s="2"/>
      <c r="AH85" s="132"/>
      <c r="AI85" s="12"/>
      <c r="AJ85" s="2"/>
      <c r="AK85" s="132"/>
      <c r="AL85" s="12"/>
      <c r="AM85" s="2"/>
      <c r="AN85" s="132"/>
      <c r="AO85" s="12"/>
      <c r="AP85" s="2"/>
      <c r="AQ85" s="132"/>
      <c r="AR85" s="137"/>
    </row>
    <row r="86" spans="1:44" ht="10.050000000000001" customHeight="1" thickBot="1">
      <c r="B86" s="84"/>
      <c r="C86" s="104"/>
      <c r="D86" s="117"/>
      <c r="E86" s="25"/>
      <c r="F86" s="14"/>
      <c r="G86" s="133"/>
      <c r="H86" s="13"/>
      <c r="I86" s="14"/>
      <c r="J86" s="133"/>
      <c r="K86" s="13"/>
      <c r="L86" s="14"/>
      <c r="M86" s="133"/>
      <c r="N86" s="13"/>
      <c r="O86" s="14"/>
      <c r="P86" s="133"/>
      <c r="Q86" s="13"/>
      <c r="R86" s="14"/>
      <c r="S86" s="133"/>
      <c r="T86" s="13"/>
      <c r="U86" s="14"/>
      <c r="V86" s="133"/>
      <c r="W86" s="13"/>
      <c r="X86" s="14"/>
      <c r="Y86" s="133"/>
      <c r="Z86" s="13"/>
      <c r="AA86" s="14"/>
      <c r="AB86" s="133"/>
      <c r="AC86" s="13"/>
      <c r="AD86" s="14"/>
      <c r="AE86" s="133"/>
      <c r="AF86" s="13"/>
      <c r="AG86" s="14"/>
      <c r="AH86" s="133"/>
      <c r="AI86" s="13"/>
      <c r="AJ86" s="14"/>
      <c r="AK86" s="133"/>
      <c r="AL86" s="13"/>
      <c r="AM86" s="14"/>
      <c r="AN86" s="133"/>
      <c r="AO86" s="13"/>
      <c r="AP86" s="14"/>
      <c r="AQ86" s="133"/>
      <c r="AR86" s="138"/>
    </row>
    <row r="87" spans="1:44" ht="12" customHeight="1" thickBot="1">
      <c r="B87" s="142"/>
      <c r="C87" s="143"/>
      <c r="D87" s="144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.050000000000001" customHeight="1">
      <c r="B88" s="39"/>
      <c r="C88" s="39"/>
      <c r="D88" s="48"/>
      <c r="E88" s="32"/>
      <c r="F88" s="22"/>
      <c r="G88" s="131" t="str">
        <f>IF(G87=0,"",RANK(G87,(G33,G75,G27,G15,G76,G39,G69,G21,G87,G99,G81,G3,G57,G63,G51,G45,G9,G93,G105),0))</f>
        <v/>
      </c>
      <c r="H88" s="21"/>
      <c r="I88" s="22"/>
      <c r="J88" s="131" t="str">
        <f>IF(J87=0,"",RANK(J87,(J33,J75,J27,J15,J76,J39,J69,J21,J87,J99,J81,J3,J57,J63,J51,J45,J9,J93,J105),0))</f>
        <v/>
      </c>
      <c r="K88" s="21"/>
      <c r="L88" s="22"/>
      <c r="M88" s="131" t="str">
        <f>IF(M87=0,"",RANK(M87,(M117,M111,M105,M99,M93,M87,M81,M75,M69,M63,M57,M51,M45,M39,M33,M27,M21,M15,M9,M3),0))</f>
        <v/>
      </c>
      <c r="N88" s="21"/>
      <c r="O88" s="22"/>
      <c r="P88" s="131" t="str">
        <f>IF(P87=0,"",RANK(P87,(P117,P111,P105,P99,P93,P87,P81,P75,P69,P63,P57,P51,P45,P39,P33,P27,P21,P15,P9,P3),0))</f>
        <v/>
      </c>
      <c r="Q88" s="21"/>
      <c r="R88" s="22"/>
      <c r="S88" s="131" t="str">
        <f>IF(S87=0,"",RANK(S87,(S117,S111,S105,S99,S93,S87,S81,S75,S69,S63,S57,S51,S45,S39,S33,S27,S21,S15,S9,S3),0))</f>
        <v/>
      </c>
      <c r="T88" s="21"/>
      <c r="U88" s="22"/>
      <c r="V88" s="131" t="str">
        <f>IF(V87=0,"",RANK(V87,(V3,V9,V15,V21,V27,V33,V39,V45,V51,V57,V63,V69,V75,V81,V87,V93,V99,V105,V111,V117),0))</f>
        <v/>
      </c>
      <c r="W88" s="21"/>
      <c r="X88" s="22"/>
      <c r="Y88" s="131" t="str">
        <f>IF(Y87=0,"",RANK(Y87,(Y3,Y9,Y15,Y21,Y27,Y33,Y39,Y45,Y51,Y57,Y63,Y69,Y75,Y81,Y87,Y93,Y99,Y105,Y111,Y117),0))</f>
        <v/>
      </c>
      <c r="Z88" s="21"/>
      <c r="AA88" s="22"/>
      <c r="AB88" s="131" t="str">
        <f>IF(AB87=0,"",RANK(AB87,(AB33,AB75,AB27,AB15,AB76,AB39,AB69,AB21,AB87,AB99,AB81,AB3,AB57,AB63,AB51,AB45,AB9,AB93,AB105),0))</f>
        <v/>
      </c>
      <c r="AC88" s="21"/>
      <c r="AD88" s="22"/>
      <c r="AE88" s="131" t="str">
        <f>IF(AE87=0,"",RANK(AE87,(AE33,AE75,AE27,AE15,AE76,AE39,AE69,AE21,AE87,AE99,AE81,AE3,AE57,AE63,AE51,AE45,AE9,AE93,AE105),0))</f>
        <v/>
      </c>
      <c r="AF88" s="21"/>
      <c r="AG88" s="22"/>
      <c r="AH88" s="131" t="str">
        <f>IF(AH87=0,"",RANK(AH87,(AH33,AH75,AH27,AH15,AH76,AH39,AH69,AH21,AH87,AH99,AH81,AH3,AH57,AH63,AH51,AH45,AH9,AH93,AH105),0))</f>
        <v/>
      </c>
      <c r="AI88" s="21"/>
      <c r="AJ88" s="22"/>
      <c r="AK88" s="131" t="str">
        <f>IF(AK87=0,"",RANK(AK87,(AK33,AK75,AK27,AK15,AK76,AK39,AK69,AK21,AK87,AK99,AK81,AK3,AK57,AK63,AK51,AK45,AK9,AK93,AK105),0))</f>
        <v/>
      </c>
      <c r="AL88" s="21"/>
      <c r="AM88" s="22"/>
      <c r="AN88" s="131" t="str">
        <f>IF(AN87=0,"",RANK(AN87,(AN33,AN75,AN27,AN15,AN76,AN39,AN69,AN21,AN87,AN99,AN81,AN3,AN57,AN63,AN51,AN45,AN9,AN93,AN105),0))</f>
        <v/>
      </c>
      <c r="AO88" s="21"/>
      <c r="AP88" s="22"/>
      <c r="AQ88" s="131" t="str">
        <f>IF(AQ87=0,"",RANK(AQ87,(AQ3,AQ9,AQ15,AQ21,AQ27,AQ33,AQ39,AQ45,AQ51,AQ57,AQ63,AQ69,AQ75,AQ81,AQ87,AQ93,AQ99,AQ105,AQ111,AQ117),0))</f>
        <v/>
      </c>
      <c r="AR88" s="136" t="str">
        <f>IF(AR87=0,"",RANK(AR87,(AR3,AR9,AR15,AR21,AR27,AR33,AR39,AR45,AR51,AR57,AR63,AR69,AR75,AR81,AR87,AR93,AR99,AR105,AR111,AR117),0))</f>
        <v/>
      </c>
    </row>
    <row r="89" spans="1:44" ht="10.050000000000001" customHeight="1">
      <c r="B89" s="43"/>
      <c r="C89" s="43"/>
      <c r="D89" s="52"/>
      <c r="E89" s="7"/>
      <c r="F89" s="2"/>
      <c r="G89" s="132"/>
      <c r="H89" s="12"/>
      <c r="I89" s="2"/>
      <c r="J89" s="132"/>
      <c r="K89" s="12"/>
      <c r="L89" s="2"/>
      <c r="M89" s="132"/>
      <c r="N89" s="12"/>
      <c r="O89" s="2"/>
      <c r="P89" s="132"/>
      <c r="Q89" s="12"/>
      <c r="R89" s="2"/>
      <c r="S89" s="132"/>
      <c r="T89" s="12"/>
      <c r="U89" s="2"/>
      <c r="V89" s="132"/>
      <c r="W89" s="12"/>
      <c r="X89" s="2"/>
      <c r="Y89" s="132"/>
      <c r="Z89" s="12"/>
      <c r="AA89" s="2"/>
      <c r="AB89" s="132"/>
      <c r="AC89" s="12"/>
      <c r="AD89" s="2"/>
      <c r="AE89" s="132"/>
      <c r="AF89" s="12"/>
      <c r="AG89" s="2"/>
      <c r="AH89" s="132"/>
      <c r="AI89" s="12"/>
      <c r="AJ89" s="2"/>
      <c r="AK89" s="132"/>
      <c r="AL89" s="12"/>
      <c r="AM89" s="2"/>
      <c r="AN89" s="132"/>
      <c r="AO89" s="12"/>
      <c r="AP89" s="2"/>
      <c r="AQ89" s="132"/>
      <c r="AR89" s="137"/>
    </row>
    <row r="90" spans="1:44" ht="10.050000000000001" customHeight="1">
      <c r="B90" s="43"/>
      <c r="C90" s="43"/>
      <c r="D90" s="52"/>
      <c r="E90" s="2"/>
      <c r="F90" s="2"/>
      <c r="G90" s="132"/>
      <c r="H90" s="12"/>
      <c r="I90" s="2"/>
      <c r="J90" s="132"/>
      <c r="K90" s="12"/>
      <c r="L90" s="2"/>
      <c r="M90" s="132"/>
      <c r="N90" s="12"/>
      <c r="O90" s="2"/>
      <c r="P90" s="132"/>
      <c r="Q90" s="12"/>
      <c r="R90" s="2"/>
      <c r="S90" s="132"/>
      <c r="T90" s="12"/>
      <c r="U90" s="2"/>
      <c r="V90" s="132"/>
      <c r="W90" s="12"/>
      <c r="X90" s="2"/>
      <c r="Y90" s="132"/>
      <c r="Z90" s="12"/>
      <c r="AA90" s="2"/>
      <c r="AB90" s="132"/>
      <c r="AC90" s="12"/>
      <c r="AD90" s="2"/>
      <c r="AE90" s="132"/>
      <c r="AF90" s="12"/>
      <c r="AG90" s="2"/>
      <c r="AH90" s="132"/>
      <c r="AI90" s="12"/>
      <c r="AJ90" s="2"/>
      <c r="AK90" s="132"/>
      <c r="AL90" s="12"/>
      <c r="AM90" s="2"/>
      <c r="AN90" s="132"/>
      <c r="AO90" s="12"/>
      <c r="AP90" s="2"/>
      <c r="AQ90" s="132"/>
      <c r="AR90" s="137"/>
    </row>
    <row r="91" spans="1:44" ht="10.050000000000001" customHeight="1">
      <c r="B91" s="43"/>
      <c r="C91" s="43"/>
      <c r="D91" s="52"/>
      <c r="E91" s="2"/>
      <c r="F91" s="2"/>
      <c r="G91" s="132"/>
      <c r="H91" s="12"/>
      <c r="I91" s="2"/>
      <c r="J91" s="132"/>
      <c r="K91" s="12"/>
      <c r="L91" s="2"/>
      <c r="M91" s="132"/>
      <c r="N91" s="12"/>
      <c r="O91" s="2"/>
      <c r="P91" s="132"/>
      <c r="Q91" s="12"/>
      <c r="R91" s="2"/>
      <c r="S91" s="132"/>
      <c r="T91" s="12"/>
      <c r="U91" s="2"/>
      <c r="V91" s="132"/>
      <c r="W91" s="12"/>
      <c r="X91" s="2"/>
      <c r="Y91" s="132"/>
      <c r="Z91" s="12"/>
      <c r="AA91" s="2"/>
      <c r="AB91" s="132"/>
      <c r="AC91" s="12"/>
      <c r="AD91" s="2"/>
      <c r="AE91" s="132"/>
      <c r="AF91" s="12"/>
      <c r="AG91" s="2"/>
      <c r="AH91" s="132"/>
      <c r="AI91" s="12"/>
      <c r="AJ91" s="2"/>
      <c r="AK91" s="132"/>
      <c r="AL91" s="12"/>
      <c r="AM91" s="2"/>
      <c r="AN91" s="132"/>
      <c r="AO91" s="12"/>
      <c r="AP91" s="2"/>
      <c r="AQ91" s="132"/>
      <c r="AR91" s="137"/>
    </row>
    <row r="92" spans="1:44" ht="10.050000000000001" customHeight="1" thickBot="1">
      <c r="B92" s="41"/>
      <c r="C92" s="41"/>
      <c r="D92" s="50"/>
      <c r="E92" s="34"/>
      <c r="F92" s="14"/>
      <c r="G92" s="133"/>
      <c r="H92" s="13"/>
      <c r="I92" s="14"/>
      <c r="J92" s="133"/>
      <c r="K92" s="13"/>
      <c r="L92" s="14"/>
      <c r="M92" s="133"/>
      <c r="N92" s="13"/>
      <c r="O92" s="14"/>
      <c r="P92" s="133"/>
      <c r="Q92" s="13"/>
      <c r="R92" s="14"/>
      <c r="S92" s="133"/>
      <c r="T92" s="13"/>
      <c r="U92" s="14"/>
      <c r="V92" s="133"/>
      <c r="W92" s="13"/>
      <c r="X92" s="14"/>
      <c r="Y92" s="133"/>
      <c r="Z92" s="13"/>
      <c r="AA92" s="14"/>
      <c r="AB92" s="133"/>
      <c r="AC92" s="13"/>
      <c r="AD92" s="14"/>
      <c r="AE92" s="133"/>
      <c r="AF92" s="13"/>
      <c r="AG92" s="14"/>
      <c r="AH92" s="133"/>
      <c r="AI92" s="13"/>
      <c r="AJ92" s="14"/>
      <c r="AK92" s="133"/>
      <c r="AL92" s="13"/>
      <c r="AM92" s="14"/>
      <c r="AN92" s="133"/>
      <c r="AO92" s="13"/>
      <c r="AP92" s="14"/>
      <c r="AQ92" s="133"/>
      <c r="AR92" s="138"/>
    </row>
    <row r="93" spans="1:44" ht="12" customHeight="1">
      <c r="B93" s="142"/>
      <c r="C93" s="143"/>
      <c r="D93" s="144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.050000000000001" customHeight="1">
      <c r="A94" s="18">
        <v>0</v>
      </c>
      <c r="B94" s="42"/>
      <c r="C94" s="53"/>
      <c r="D94" s="51"/>
      <c r="E94" s="30"/>
      <c r="F94" s="22"/>
      <c r="G94" s="131" t="str">
        <f>IF(G93=0,"",RANK(G93,(G33,G75,G27,G15,G76,G39,G69,G21,G87,G99,G81,G3,G57,G63,G51,G45,G9,G93,G105),0))</f>
        <v/>
      </c>
      <c r="H94" s="21"/>
      <c r="I94" s="22"/>
      <c r="J94" s="131" t="str">
        <f>IF(J93=0,"",RANK(J93,(J33,J75,J27,J15,J76,J39,J69,J21,J87,J99,J81,J3,J57,J63,J51,J45,J9,J93,J105),0))</f>
        <v/>
      </c>
      <c r="K94" s="21"/>
      <c r="L94" s="22"/>
      <c r="M94" s="131" t="str">
        <f>IF(M93=0,"",RANK(M93,(M117,M111,M105,M99,M93,M87,M81,M75,M69,M63,M57,M51,M45,M39,M33,M27,M21,M15,M9,M3),0))</f>
        <v/>
      </c>
      <c r="N94" s="21"/>
      <c r="O94" s="22"/>
      <c r="P94" s="131" t="str">
        <f>IF(P93=0,"",RANK(P93,(P117,P111,P105,P99,P93,P87,P81,P75,P69,P63,P57,P51,P45,P39,P33,P27,P21,P15,P9,P3),0))</f>
        <v/>
      </c>
      <c r="Q94" s="21"/>
      <c r="R94" s="22"/>
      <c r="S94" s="131" t="str">
        <f>IF(S93=0,"",RANK(S93,(S117,S111,S105,S99,S93,S87,S81,S75,S69,S63,S57,S51,S45,S39,S33,S27,S21,S15,S9,S3),0))</f>
        <v/>
      </c>
      <c r="T94" s="21"/>
      <c r="U94" s="22"/>
      <c r="V94" s="131" t="str">
        <f>IF(V93=0,"",RANK(V93,(V3,V9,V15,V21,V27,V33,V39,V45,V51,V57,V63,V69,V75,V81,V87,V93,V99,V105,V111,V117),0))</f>
        <v/>
      </c>
      <c r="W94" s="21"/>
      <c r="X94" s="22"/>
      <c r="Y94" s="131" t="str">
        <f>IF(Y93=0,"",RANK(Y93,(Y3,Y9,Y15,Y21,Y27,Y33,Y39,Y45,Y51,Y57,Y63,Y69,Y75,Y81,Y87,Y93,Y99,Y105,Y111,Y117),0))</f>
        <v/>
      </c>
      <c r="Z94" s="21"/>
      <c r="AA94" s="22"/>
      <c r="AB94" s="131" t="str">
        <f>IF(AB93=0,"",RANK(AB93,(AB33,AB75,AB27,AB15,AB76,AB39,AB69,AB21,AB87,AB99,AB81,AB3,AB57,AB63,AB51,AB45,AB9,AB93,AB105),0))</f>
        <v/>
      </c>
      <c r="AC94" s="21"/>
      <c r="AD94" s="22"/>
      <c r="AE94" s="131" t="str">
        <f>IF(AE93=0,"",RANK(AE93,(AE33,AE75,AE27,AE15,AE76,AE39,AE69,AE21,AE87,AE99,AE81,AE3,AE57,AE63,AE51,AE45,AE9,AE93,AE105),0))</f>
        <v/>
      </c>
      <c r="AF94" s="21"/>
      <c r="AG94" s="22"/>
      <c r="AH94" s="131" t="str">
        <f>IF(AH93=0,"",RANK(AH93,(AH33,AH75,AH27,AH15,AH76,AH39,AH69,AH21,AH87,AH99,AH81,AH3,AH57,AH63,AH51,AH45,AH9,AH93,AH105),0))</f>
        <v/>
      </c>
      <c r="AI94" s="21"/>
      <c r="AJ94" s="22"/>
      <c r="AK94" s="131" t="str">
        <f>IF(AK93=0,"",RANK(AK93,(AK33,AK75,AK27,AK15,AK76,AK39,AK69,AK21,AK87,AK99,AK81,AK3,AK57,AK63,AK51,AK45,AK9,AK93,AK105),0))</f>
        <v/>
      </c>
      <c r="AL94" s="21"/>
      <c r="AM94" s="22"/>
      <c r="AN94" s="131" t="str">
        <f>IF(AN93=0,"",RANK(AN93,(AN33,AN75,AN27,AN15,AN76,AN39,AN69,AN21,AN87,AN99,AN81,AN3,AN57,AN63,AN51,AN45,AN9,AN93,AN105),0))</f>
        <v/>
      </c>
      <c r="AO94" s="21"/>
      <c r="AP94" s="22"/>
      <c r="AQ94" s="131" t="str">
        <f>IF(AQ93=0,"",RANK(AQ93,(AQ3,AQ9,AQ15,AQ21,AQ27,AQ33,AQ39,AQ45,AQ51,AQ57,AQ63,AQ69,AQ75,AQ81,AQ87,AQ93,AQ99,AQ105,AQ111,AQ117),0))</f>
        <v/>
      </c>
      <c r="AR94" s="139" t="str">
        <f>IF(AR93=0,"",RANK(AR93,(AR3,AR9,AR15,AR21,AR27,AR33,AR39,AR45,AR51,AR57,AR63,AR69,AR75,AR81,AR87,AR93,AR99,AR105,AR111,AR117),0))</f>
        <v/>
      </c>
    </row>
    <row r="95" spans="1:44" ht="10.050000000000001" customHeight="1">
      <c r="B95" s="42"/>
      <c r="C95" s="53"/>
      <c r="D95" s="49"/>
      <c r="E95" s="4"/>
      <c r="F95" s="2"/>
      <c r="G95" s="132"/>
      <c r="H95" s="12"/>
      <c r="I95" s="2"/>
      <c r="J95" s="132"/>
      <c r="K95" s="12"/>
      <c r="L95" s="2"/>
      <c r="M95" s="132"/>
      <c r="N95" s="12"/>
      <c r="O95" s="2"/>
      <c r="P95" s="132"/>
      <c r="Q95" s="12"/>
      <c r="R95" s="2"/>
      <c r="S95" s="132"/>
      <c r="T95" s="12"/>
      <c r="U95" s="2"/>
      <c r="V95" s="132"/>
      <c r="W95" s="12"/>
      <c r="X95" s="2"/>
      <c r="Y95" s="132"/>
      <c r="Z95" s="12"/>
      <c r="AA95" s="2"/>
      <c r="AB95" s="132"/>
      <c r="AC95" s="12"/>
      <c r="AD95" s="2"/>
      <c r="AE95" s="132"/>
      <c r="AF95" s="12"/>
      <c r="AG95" s="2"/>
      <c r="AH95" s="132"/>
      <c r="AI95" s="12"/>
      <c r="AJ95" s="2"/>
      <c r="AK95" s="132"/>
      <c r="AL95" s="12"/>
      <c r="AM95" s="2"/>
      <c r="AN95" s="132"/>
      <c r="AO95" s="12"/>
      <c r="AP95" s="2"/>
      <c r="AQ95" s="132"/>
      <c r="AR95" s="140"/>
    </row>
    <row r="96" spans="1:44" ht="10.050000000000001" customHeight="1">
      <c r="B96" s="42"/>
      <c r="C96" s="53"/>
      <c r="D96" s="49"/>
      <c r="E96" s="4"/>
      <c r="F96" s="2"/>
      <c r="G96" s="132"/>
      <c r="H96" s="12"/>
      <c r="I96" s="2"/>
      <c r="J96" s="132"/>
      <c r="K96" s="12"/>
      <c r="L96" s="2"/>
      <c r="M96" s="132"/>
      <c r="N96" s="12"/>
      <c r="O96" s="2"/>
      <c r="P96" s="132"/>
      <c r="Q96" s="12"/>
      <c r="R96" s="2"/>
      <c r="S96" s="132"/>
      <c r="T96" s="12"/>
      <c r="U96" s="2"/>
      <c r="V96" s="132"/>
      <c r="W96" s="12"/>
      <c r="X96" s="2"/>
      <c r="Y96" s="132"/>
      <c r="Z96" s="12"/>
      <c r="AA96" s="2"/>
      <c r="AB96" s="132"/>
      <c r="AC96" s="12"/>
      <c r="AD96" s="2"/>
      <c r="AE96" s="132"/>
      <c r="AF96" s="12"/>
      <c r="AG96" s="2"/>
      <c r="AH96" s="132"/>
      <c r="AI96" s="12"/>
      <c r="AJ96" s="2"/>
      <c r="AK96" s="132"/>
      <c r="AL96" s="12"/>
      <c r="AM96" s="2"/>
      <c r="AN96" s="132"/>
      <c r="AO96" s="12"/>
      <c r="AP96" s="2"/>
      <c r="AQ96" s="132"/>
      <c r="AR96" s="140"/>
    </row>
    <row r="97" spans="2:44" ht="10.050000000000001" customHeight="1">
      <c r="B97" s="40"/>
      <c r="C97" s="53"/>
      <c r="D97" s="49"/>
      <c r="E97" s="4"/>
      <c r="F97" s="2"/>
      <c r="G97" s="132"/>
      <c r="H97" s="12"/>
      <c r="I97" s="2"/>
      <c r="J97" s="132"/>
      <c r="K97" s="12"/>
      <c r="L97" s="2"/>
      <c r="M97" s="132"/>
      <c r="N97" s="12"/>
      <c r="O97" s="2"/>
      <c r="P97" s="132"/>
      <c r="Q97" s="12"/>
      <c r="R97" s="2"/>
      <c r="S97" s="132"/>
      <c r="T97" s="12"/>
      <c r="U97" s="2"/>
      <c r="V97" s="132"/>
      <c r="W97" s="12"/>
      <c r="X97" s="2"/>
      <c r="Y97" s="132"/>
      <c r="Z97" s="12"/>
      <c r="AA97" s="2"/>
      <c r="AB97" s="132"/>
      <c r="AC97" s="12"/>
      <c r="AD97" s="2"/>
      <c r="AE97" s="132"/>
      <c r="AF97" s="12"/>
      <c r="AG97" s="2"/>
      <c r="AH97" s="132"/>
      <c r="AI97" s="12"/>
      <c r="AJ97" s="2"/>
      <c r="AK97" s="132"/>
      <c r="AL97" s="12"/>
      <c r="AM97" s="2"/>
      <c r="AN97" s="132"/>
      <c r="AO97" s="12"/>
      <c r="AP97" s="2"/>
      <c r="AQ97" s="132"/>
      <c r="AR97" s="140"/>
    </row>
    <row r="98" spans="2:44" ht="10.9" thickBot="1">
      <c r="B98" s="41"/>
      <c r="C98" s="54"/>
      <c r="D98" s="50"/>
      <c r="E98" s="25"/>
      <c r="F98" s="14"/>
      <c r="G98" s="133"/>
      <c r="H98" s="13"/>
      <c r="I98" s="14"/>
      <c r="J98" s="133"/>
      <c r="K98" s="13"/>
      <c r="L98" s="14"/>
      <c r="M98" s="133"/>
      <c r="N98" s="13"/>
      <c r="O98" s="14"/>
      <c r="P98" s="133"/>
      <c r="Q98" s="13"/>
      <c r="R98" s="14"/>
      <c r="S98" s="133"/>
      <c r="T98" s="13"/>
      <c r="U98" s="14"/>
      <c r="V98" s="133"/>
      <c r="W98" s="13"/>
      <c r="X98" s="14"/>
      <c r="Y98" s="133"/>
      <c r="Z98" s="13"/>
      <c r="AA98" s="14"/>
      <c r="AB98" s="133"/>
      <c r="AC98" s="13"/>
      <c r="AD98" s="14"/>
      <c r="AE98" s="133"/>
      <c r="AF98" s="13"/>
      <c r="AG98" s="14"/>
      <c r="AH98" s="133"/>
      <c r="AI98" s="13"/>
      <c r="AJ98" s="14"/>
      <c r="AK98" s="133"/>
      <c r="AL98" s="13"/>
      <c r="AM98" s="14"/>
      <c r="AN98" s="133"/>
      <c r="AO98" s="13"/>
      <c r="AP98" s="14"/>
      <c r="AQ98" s="133"/>
      <c r="AR98" s="141"/>
    </row>
    <row r="99" spans="2:44" ht="12" customHeight="1" thickBot="1">
      <c r="B99" s="142"/>
      <c r="C99" s="143"/>
      <c r="D99" s="144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.050000000000001" customHeight="1">
      <c r="B100" s="39"/>
      <c r="C100" s="55"/>
      <c r="D100" s="48"/>
      <c r="E100" s="30"/>
      <c r="F100" s="22"/>
      <c r="G100" s="131" t="str">
        <f>IF(G99=0,"",RANK(G99,(G33,G75,G27,G15,G76,G39,G69,G21,G87,G99,G81,G3,G57,G63,G51,G45,G9,G93,G105),0))</f>
        <v/>
      </c>
      <c r="H100" s="21"/>
      <c r="I100" s="22"/>
      <c r="J100" s="131" t="str">
        <f>IF(J99=0,"",RANK(J99,(J33,J75,J27,J15,J76,J39,J69,J21,J87,J99,J81,J3,J57,J63,J51,J45,J9,J93,J105),0))</f>
        <v/>
      </c>
      <c r="K100" s="21"/>
      <c r="L100" s="22"/>
      <c r="M100" s="131" t="str">
        <f>IF(M99=0,"",RANK(M99,(M117,M111,M105,M99,M93,M87,M81,M75,M69,M63,M57,M51,M45,M39,M33,M27,M21,M15,M9,M3),0))</f>
        <v/>
      </c>
      <c r="N100" s="21"/>
      <c r="O100" s="22"/>
      <c r="P100" s="131" t="str">
        <f>IF(P99=0,"",RANK(P99,(P117,P111,P105,P99,P93,P87,P81,P75,P69,P63,P57,P51,P45,P39,P33,P27,P21,P15,P9,P3),0))</f>
        <v/>
      </c>
      <c r="Q100" s="21"/>
      <c r="R100" s="22"/>
      <c r="S100" s="131" t="str">
        <f>IF(S99=0,"",RANK(S99,(S117,S111,S105,S99,S93,S87,S81,S75,S69,S63,S57,S51,S45,S39,S33,S27,S21,S15,S9,S3),0))</f>
        <v/>
      </c>
      <c r="T100" s="21"/>
      <c r="U100" s="22"/>
      <c r="V100" s="131" t="str">
        <f>IF(V99=0,"",RANK(V99,(V3,V9,V15,V21,V27,V33,V39,V45,V51,V57,V63,V69,V75,V81,V87,V93,V99,V105,V111,V117),0))</f>
        <v/>
      </c>
      <c r="W100" s="21"/>
      <c r="X100" s="22"/>
      <c r="Y100" s="131" t="str">
        <f>IF(Y99=0,"",RANK(Y99,(Y3,Y9,Y15,Y21,Y27,Y33,Y39,Y45,Y51,Y57,Y63,Y69,Y75,Y81,Y87,Y93,Y99,Y105,Y111,Y117),0))</f>
        <v/>
      </c>
      <c r="Z100" s="21"/>
      <c r="AA100" s="22"/>
      <c r="AB100" s="131" t="str">
        <f>IF(AB99=0,"",RANK(AB99,(AB33,AB75,AB27,AB15,AB76,AB39,AB69,AB21,AB87,AB99,AB81,AB3,AB57,AB63,AB51,AB45,AB9,AB93,AB105),0))</f>
        <v/>
      </c>
      <c r="AC100" s="21"/>
      <c r="AD100" s="22"/>
      <c r="AE100" s="131" t="str">
        <f>IF(AE99=0,"",RANK(AE99,(AE33,AE75,AE27,AE15,AE76,AE39,AE69,AE21,AE87,AE99,AE81,AE3,AE57,AE63,AE51,AE45,AE9,AE93,AE105),0))</f>
        <v/>
      </c>
      <c r="AF100" s="21"/>
      <c r="AG100" s="22"/>
      <c r="AH100" s="131" t="str">
        <f>IF(AH99=0,"",RANK(AH99,(AH33,AH75,AH27,AH15,AH76,AH39,AH69,AH21,AH87,AH99,AH81,AH3,AH57,AH63,AH51,AH45,AH9,AH93,AH105),0))</f>
        <v/>
      </c>
      <c r="AI100" s="21"/>
      <c r="AJ100" s="22"/>
      <c r="AK100" s="131" t="str">
        <f>IF(AK99=0,"",RANK(AK99,(AK33,AK75,AK27,AK15,AK76,AK39,AK69,AK21,AK87,AK99,AK81,AK3,AK57,AK63,AK51,AK45,AK9,AK93,AK105),0))</f>
        <v/>
      </c>
      <c r="AL100" s="21"/>
      <c r="AM100" s="22"/>
      <c r="AN100" s="131" t="str">
        <f>IF(AN99=0,"",RANK(AN99,(AN33,AN75,AN27,AN15,AN76,AN39,AN69,AN21,AN87,AN99,AN81,AN3,AN57,AN63,AN51,AN45,AN9,AN93,AN105),0))</f>
        <v/>
      </c>
      <c r="AO100" s="21"/>
      <c r="AP100" s="22"/>
      <c r="AQ100" s="131" t="str">
        <f>IF(AQ99=0,"",RANK(AQ99,(AQ3,AQ9,AQ15,AQ21,AQ27,AQ33,AQ39,AQ45,AQ51,AQ57,AQ63,AQ69,AQ75,AQ81,AQ87,AQ93,AQ99,AQ105,AQ111,AQ117),0))</f>
        <v/>
      </c>
      <c r="AR100" s="139" t="str">
        <f>IF(AR99=0,"",RANK(AR99,(AR3,AR9,AR15,AR21,AR27,AR33,AR39,AR45,AR51,AR57,AR63,AR69,AR75,AR81,AR87,AR93,AR99,AR105,AR111,AR117),0))</f>
        <v/>
      </c>
    </row>
    <row r="101" spans="2:44" ht="10.050000000000001" customHeight="1">
      <c r="B101" s="42"/>
      <c r="C101" s="53"/>
      <c r="D101" s="49"/>
      <c r="E101" s="4"/>
      <c r="F101" s="2"/>
      <c r="G101" s="132"/>
      <c r="H101" s="12"/>
      <c r="I101" s="2"/>
      <c r="J101" s="132"/>
      <c r="K101" s="12"/>
      <c r="L101" s="2"/>
      <c r="M101" s="132"/>
      <c r="N101" s="12"/>
      <c r="O101" s="2"/>
      <c r="P101" s="132"/>
      <c r="Q101" s="12"/>
      <c r="R101" s="2"/>
      <c r="S101" s="132"/>
      <c r="T101" s="12"/>
      <c r="U101" s="2"/>
      <c r="V101" s="132"/>
      <c r="W101" s="12"/>
      <c r="X101" s="2"/>
      <c r="Y101" s="132"/>
      <c r="Z101" s="12"/>
      <c r="AA101" s="2"/>
      <c r="AB101" s="132"/>
      <c r="AC101" s="12"/>
      <c r="AD101" s="2"/>
      <c r="AE101" s="132"/>
      <c r="AF101" s="12"/>
      <c r="AG101" s="2"/>
      <c r="AH101" s="132"/>
      <c r="AI101" s="12"/>
      <c r="AJ101" s="2"/>
      <c r="AK101" s="132"/>
      <c r="AL101" s="12"/>
      <c r="AM101" s="2"/>
      <c r="AN101" s="132"/>
      <c r="AO101" s="12"/>
      <c r="AP101" s="2"/>
      <c r="AQ101" s="132"/>
      <c r="AR101" s="140"/>
    </row>
    <row r="102" spans="2:44" ht="10.050000000000001" customHeight="1">
      <c r="B102" s="40"/>
      <c r="C102" s="53"/>
      <c r="D102" s="49"/>
      <c r="E102" s="4"/>
      <c r="F102" s="2"/>
      <c r="G102" s="132"/>
      <c r="H102" s="12"/>
      <c r="I102" s="2"/>
      <c r="J102" s="132"/>
      <c r="K102" s="12"/>
      <c r="L102" s="2"/>
      <c r="M102" s="132"/>
      <c r="N102" s="12"/>
      <c r="O102" s="2"/>
      <c r="P102" s="132"/>
      <c r="Q102" s="12"/>
      <c r="R102" s="2"/>
      <c r="S102" s="132"/>
      <c r="T102" s="12"/>
      <c r="U102" s="2"/>
      <c r="V102" s="132"/>
      <c r="W102" s="12"/>
      <c r="X102" s="2"/>
      <c r="Y102" s="132"/>
      <c r="Z102" s="12"/>
      <c r="AA102" s="2"/>
      <c r="AB102" s="132"/>
      <c r="AC102" s="12"/>
      <c r="AD102" s="2"/>
      <c r="AE102" s="132"/>
      <c r="AF102" s="12"/>
      <c r="AG102" s="2"/>
      <c r="AH102" s="132"/>
      <c r="AI102" s="12"/>
      <c r="AJ102" s="2"/>
      <c r="AK102" s="132"/>
      <c r="AL102" s="12"/>
      <c r="AM102" s="2"/>
      <c r="AN102" s="132"/>
      <c r="AO102" s="12"/>
      <c r="AP102" s="2"/>
      <c r="AQ102" s="132"/>
      <c r="AR102" s="140"/>
    </row>
    <row r="103" spans="2:44" ht="10.050000000000001" customHeight="1">
      <c r="B103" s="40"/>
      <c r="C103" s="53"/>
      <c r="D103" s="49"/>
      <c r="E103" s="4"/>
      <c r="F103" s="2"/>
      <c r="G103" s="132"/>
      <c r="H103" s="12"/>
      <c r="I103" s="2"/>
      <c r="J103" s="132"/>
      <c r="K103" s="12"/>
      <c r="L103" s="2"/>
      <c r="M103" s="132"/>
      <c r="N103" s="12"/>
      <c r="O103" s="2"/>
      <c r="P103" s="132"/>
      <c r="Q103" s="12"/>
      <c r="R103" s="2"/>
      <c r="S103" s="132"/>
      <c r="T103" s="12"/>
      <c r="U103" s="2"/>
      <c r="V103" s="132"/>
      <c r="W103" s="12"/>
      <c r="X103" s="2"/>
      <c r="Y103" s="132"/>
      <c r="Z103" s="12"/>
      <c r="AA103" s="2"/>
      <c r="AB103" s="132"/>
      <c r="AC103" s="12"/>
      <c r="AD103" s="2"/>
      <c r="AE103" s="132"/>
      <c r="AF103" s="12"/>
      <c r="AG103" s="2"/>
      <c r="AH103" s="132"/>
      <c r="AI103" s="12"/>
      <c r="AJ103" s="2"/>
      <c r="AK103" s="132"/>
      <c r="AL103" s="12"/>
      <c r="AM103" s="2"/>
      <c r="AN103" s="132"/>
      <c r="AO103" s="12"/>
      <c r="AP103" s="2"/>
      <c r="AQ103" s="132"/>
      <c r="AR103" s="140"/>
    </row>
    <row r="104" spans="2:44" ht="10.050000000000001" customHeight="1" thickBot="1">
      <c r="B104" s="41"/>
      <c r="C104" s="54"/>
      <c r="D104" s="50"/>
      <c r="E104" s="25"/>
      <c r="F104" s="14"/>
      <c r="G104" s="133"/>
      <c r="H104" s="13"/>
      <c r="I104" s="14"/>
      <c r="J104" s="133"/>
      <c r="K104" s="13"/>
      <c r="L104" s="14"/>
      <c r="M104" s="133"/>
      <c r="N104" s="13"/>
      <c r="O104" s="14"/>
      <c r="P104" s="133"/>
      <c r="Q104" s="13"/>
      <c r="R104" s="14"/>
      <c r="S104" s="133"/>
      <c r="T104" s="13"/>
      <c r="U104" s="14"/>
      <c r="V104" s="133"/>
      <c r="W104" s="13"/>
      <c r="X104" s="14"/>
      <c r="Y104" s="133"/>
      <c r="Z104" s="13"/>
      <c r="AA104" s="14"/>
      <c r="AB104" s="133"/>
      <c r="AC104" s="13"/>
      <c r="AD104" s="14"/>
      <c r="AE104" s="133"/>
      <c r="AF104" s="13"/>
      <c r="AG104" s="14"/>
      <c r="AH104" s="133"/>
      <c r="AI104" s="13"/>
      <c r="AJ104" s="14"/>
      <c r="AK104" s="133"/>
      <c r="AL104" s="13"/>
      <c r="AM104" s="14"/>
      <c r="AN104" s="133"/>
      <c r="AO104" s="13"/>
      <c r="AP104" s="14"/>
      <c r="AQ104" s="133"/>
      <c r="AR104" s="141"/>
    </row>
    <row r="105" spans="2:44" ht="12" customHeight="1" thickBot="1">
      <c r="B105" s="142"/>
      <c r="C105" s="143"/>
      <c r="D105" s="144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.050000000000001" customHeight="1">
      <c r="B106" s="39"/>
      <c r="C106" s="55"/>
      <c r="D106" s="48"/>
      <c r="E106" s="30"/>
      <c r="F106" s="22"/>
      <c r="G106" s="131" t="str">
        <f>IF(G105=0,"",RANK(G105,(G39,G81,G33,G21,G82,G45,G75,G27,G93,G105,G87,G9,G63,G69,G57,G51,G15,G99,G111),0))</f>
        <v/>
      </c>
      <c r="H106" s="21"/>
      <c r="I106" s="22"/>
      <c r="J106" s="131" t="str">
        <f>IF(J105=0,"",RANK(J105,(J39,J81,J33,J21,J82,J45,J75,J27,J93,J105,J87,J9,J63,J69,J57,J51,J15,J99,J111),0))</f>
        <v/>
      </c>
      <c r="K106" s="21"/>
      <c r="L106" s="22"/>
      <c r="M106" s="131" t="str">
        <f>IF(M105=0,"",RANK(M105,(M117,M111,M105,M99,M93,M87,M81,M75,M69,M63,M57,M51,M45,M39,M33,M27,M21,M15,M9,M3),0))</f>
        <v/>
      </c>
      <c r="N106" s="21"/>
      <c r="O106" s="22"/>
      <c r="P106" s="131" t="str">
        <f>IF(P105=0,"",RANK(P105,(P117,P111,P105,P99,P93,P87,P81,P75,P69,P63,P57,P51,P45,P39,P33,P27,P21,P15,P9,P3),0))</f>
        <v/>
      </c>
      <c r="Q106" s="21"/>
      <c r="R106" s="22"/>
      <c r="S106" s="131" t="str">
        <f>IF(S105=0,"",RANK(S105,(S117,S111,S105,S99,S93,S87,S81,S75,S69,S63,S57,S51,S45,S39,S33,S27,S21,S15,S9,S3),0))</f>
        <v/>
      </c>
      <c r="T106" s="21"/>
      <c r="U106" s="22"/>
      <c r="V106" s="131" t="str">
        <f>IF(V105=0,"",RANK(V105,(V3,V9,V15,V21,V27,V33,V39,V45,V51,V57,V63,V69,V75,V81,V87,V93,V99,V105,V111,V117),0))</f>
        <v/>
      </c>
      <c r="W106" s="21"/>
      <c r="X106" s="22"/>
      <c r="Y106" s="131" t="str">
        <f>IF(Y105=0,"",RANK(Y105,(Y3,Y9,Y15,Y21,Y27,Y33,Y39,Y45,Y51,Y57,Y63,Y69,Y75,Y81,Y87,Y93,Y99,Y105,Y111,Y117),0))</f>
        <v/>
      </c>
      <c r="Z106" s="21"/>
      <c r="AA106" s="22"/>
      <c r="AB106" s="131" t="str">
        <f>IF(AB105=0,"",RANK(AB105,(AB39,AB81,AB33,AB21,AB82,AB45,AB75,AB27,AB93,AB105,AB87,AB9,AB63,AB69,AB57,AB51,AB15,AB99,AB111),0))</f>
        <v/>
      </c>
      <c r="AC106" s="21"/>
      <c r="AD106" s="22"/>
      <c r="AE106" s="131" t="str">
        <f>IF(AE105=0,"",RANK(AE105,(AE39,AE81,AE33,AE21,AE82,AE45,AE75,AE27,AE93,AE105,AE87,AE9,AE63,AE69,AE57,AE51,AE15,AE99,AE111),0))</f>
        <v/>
      </c>
      <c r="AF106" s="21"/>
      <c r="AG106" s="22"/>
      <c r="AH106" s="131" t="str">
        <f>IF(AH105=0,"",RANK(AH105,(AH39,AH81,AH33,AH21,AH82,AH45,AH75,AH27,AH93,AH105,AH87,AH9,AH63,AH69,AH57,AH51,AH15,AH99,AH111),0))</f>
        <v/>
      </c>
      <c r="AI106" s="21"/>
      <c r="AJ106" s="22"/>
      <c r="AK106" s="131" t="str">
        <f>IF(AK105=0,"",RANK(AK105,(AK39,AK81,AK33,AK21,AK82,AK45,AK75,AK27,AK93,AK105,AK87,AK9,AK63,AK69,AK57,AK51,AK15,AK99,AK111),0))</f>
        <v/>
      </c>
      <c r="AL106" s="21"/>
      <c r="AM106" s="22"/>
      <c r="AN106" s="131" t="str">
        <f>IF(AN105=0,"",RANK(AN105,(AN39,AN81,AN33,AN21,AN82,AN45,AN75,AN27,AN93,AN105,AN87,AN9,AN63,AN69,AN57,AN51,AN15,AN99,AN111),0))</f>
        <v/>
      </c>
      <c r="AO106" s="21"/>
      <c r="AP106" s="22"/>
      <c r="AQ106" s="131" t="str">
        <f>IF(AQ105=0,"",RANK(AQ105,(AQ3,AQ9,AQ15,AQ21,AQ27,AQ33,AQ39,AQ45,AQ51,AQ57,AQ63,AQ69,AQ75,AQ81,AQ87,AQ93,AQ99,AQ105,AQ111,AQ117),0))</f>
        <v/>
      </c>
      <c r="AR106" s="139" t="str">
        <f>IF(AR105=0,"",RANK(AR105,(AR3,AR9,AR15,AR21,AR27,AR33,AR39,AR45,AR51,AR57,AR63,AR69,AR75,AR81,AR87,AR93,AR99,AR105,AR111,AR117),0))</f>
        <v/>
      </c>
    </row>
    <row r="107" spans="2:44" ht="10.050000000000001" customHeight="1">
      <c r="B107" s="42"/>
      <c r="C107" s="53"/>
      <c r="D107" s="49"/>
      <c r="E107" s="4"/>
      <c r="F107" s="2"/>
      <c r="G107" s="132"/>
      <c r="H107" s="12"/>
      <c r="I107" s="2"/>
      <c r="J107" s="132"/>
      <c r="K107" s="12"/>
      <c r="L107" s="2"/>
      <c r="M107" s="132"/>
      <c r="N107" s="12"/>
      <c r="O107" s="2"/>
      <c r="P107" s="132"/>
      <c r="Q107" s="12"/>
      <c r="R107" s="2"/>
      <c r="S107" s="132"/>
      <c r="T107" s="12"/>
      <c r="U107" s="2"/>
      <c r="V107" s="132"/>
      <c r="W107" s="12"/>
      <c r="X107" s="2"/>
      <c r="Y107" s="132"/>
      <c r="Z107" s="12"/>
      <c r="AA107" s="2"/>
      <c r="AB107" s="132"/>
      <c r="AC107" s="12"/>
      <c r="AD107" s="2"/>
      <c r="AE107" s="132"/>
      <c r="AF107" s="12"/>
      <c r="AG107" s="2"/>
      <c r="AH107" s="132"/>
      <c r="AI107" s="12"/>
      <c r="AJ107" s="2"/>
      <c r="AK107" s="132"/>
      <c r="AL107" s="12"/>
      <c r="AM107" s="2"/>
      <c r="AN107" s="132"/>
      <c r="AO107" s="12"/>
      <c r="AP107" s="2"/>
      <c r="AQ107" s="132"/>
      <c r="AR107" s="140"/>
    </row>
    <row r="108" spans="2:44" ht="10.050000000000001" customHeight="1">
      <c r="B108" s="40"/>
      <c r="C108" s="53"/>
      <c r="D108" s="49"/>
      <c r="E108" s="4"/>
      <c r="F108" s="2"/>
      <c r="G108" s="132"/>
      <c r="H108" s="12"/>
      <c r="I108" s="2"/>
      <c r="J108" s="132"/>
      <c r="K108" s="12"/>
      <c r="L108" s="2"/>
      <c r="M108" s="132"/>
      <c r="N108" s="12"/>
      <c r="O108" s="2"/>
      <c r="P108" s="132"/>
      <c r="Q108" s="12"/>
      <c r="R108" s="2"/>
      <c r="S108" s="132"/>
      <c r="T108" s="12"/>
      <c r="U108" s="2"/>
      <c r="V108" s="132"/>
      <c r="W108" s="12"/>
      <c r="X108" s="2"/>
      <c r="Y108" s="132"/>
      <c r="Z108" s="12"/>
      <c r="AA108" s="2"/>
      <c r="AB108" s="132"/>
      <c r="AC108" s="12"/>
      <c r="AD108" s="2"/>
      <c r="AE108" s="132"/>
      <c r="AF108" s="12"/>
      <c r="AG108" s="2"/>
      <c r="AH108" s="132"/>
      <c r="AI108" s="12"/>
      <c r="AJ108" s="2"/>
      <c r="AK108" s="132"/>
      <c r="AL108" s="12"/>
      <c r="AM108" s="2"/>
      <c r="AN108" s="132"/>
      <c r="AO108" s="12"/>
      <c r="AP108" s="2"/>
      <c r="AQ108" s="132"/>
      <c r="AR108" s="140"/>
    </row>
    <row r="109" spans="2:44" ht="10.050000000000001" customHeight="1">
      <c r="B109" s="40"/>
      <c r="C109" s="53"/>
      <c r="D109" s="49"/>
      <c r="E109" s="4"/>
      <c r="F109" s="2"/>
      <c r="G109" s="132"/>
      <c r="H109" s="12"/>
      <c r="I109" s="2"/>
      <c r="J109" s="132"/>
      <c r="K109" s="12"/>
      <c r="L109" s="2"/>
      <c r="M109" s="132"/>
      <c r="N109" s="12"/>
      <c r="O109" s="2"/>
      <c r="P109" s="132"/>
      <c r="Q109" s="12"/>
      <c r="R109" s="2"/>
      <c r="S109" s="132"/>
      <c r="T109" s="12"/>
      <c r="U109" s="2"/>
      <c r="V109" s="132"/>
      <c r="W109" s="12"/>
      <c r="X109" s="2"/>
      <c r="Y109" s="132"/>
      <c r="Z109" s="12"/>
      <c r="AA109" s="2"/>
      <c r="AB109" s="132"/>
      <c r="AC109" s="12"/>
      <c r="AD109" s="2"/>
      <c r="AE109" s="132"/>
      <c r="AF109" s="12"/>
      <c r="AG109" s="2"/>
      <c r="AH109" s="132"/>
      <c r="AI109" s="12"/>
      <c r="AJ109" s="2"/>
      <c r="AK109" s="132"/>
      <c r="AL109" s="12"/>
      <c r="AM109" s="2"/>
      <c r="AN109" s="132"/>
      <c r="AO109" s="12"/>
      <c r="AP109" s="2"/>
      <c r="AQ109" s="132"/>
      <c r="AR109" s="140"/>
    </row>
    <row r="110" spans="2:44" ht="10.050000000000001" customHeight="1" thickBot="1">
      <c r="B110" s="41"/>
      <c r="C110" s="54"/>
      <c r="D110" s="50"/>
      <c r="E110" s="25"/>
      <c r="F110" s="14"/>
      <c r="G110" s="133"/>
      <c r="H110" s="13"/>
      <c r="I110" s="14"/>
      <c r="J110" s="133"/>
      <c r="K110" s="13"/>
      <c r="L110" s="14"/>
      <c r="M110" s="133"/>
      <c r="N110" s="13"/>
      <c r="O110" s="14"/>
      <c r="P110" s="133"/>
      <c r="Q110" s="13"/>
      <c r="R110" s="14"/>
      <c r="S110" s="133"/>
      <c r="T110" s="13"/>
      <c r="U110" s="14"/>
      <c r="V110" s="133"/>
      <c r="W110" s="13"/>
      <c r="X110" s="14"/>
      <c r="Y110" s="133"/>
      <c r="Z110" s="13"/>
      <c r="AA110" s="14"/>
      <c r="AB110" s="133"/>
      <c r="AC110" s="13"/>
      <c r="AD110" s="14"/>
      <c r="AE110" s="133"/>
      <c r="AF110" s="13"/>
      <c r="AG110" s="14"/>
      <c r="AH110" s="133"/>
      <c r="AI110" s="13"/>
      <c r="AJ110" s="14"/>
      <c r="AK110" s="133"/>
      <c r="AL110" s="13"/>
      <c r="AM110" s="14"/>
      <c r="AN110" s="133"/>
      <c r="AO110" s="13"/>
      <c r="AP110" s="14"/>
      <c r="AQ110" s="133"/>
      <c r="AR110" s="141"/>
    </row>
    <row r="111" spans="2:44" ht="12" customHeight="1">
      <c r="B111" s="142"/>
      <c r="C111" s="143"/>
      <c r="D111" s="144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.050000000000001" customHeight="1">
      <c r="B112" s="42"/>
      <c r="C112" s="53"/>
      <c r="D112" s="51"/>
      <c r="E112" s="30"/>
      <c r="F112" s="22"/>
      <c r="G112" s="131" t="str">
        <f>IF(G111=0,"",RANK(G111,(G45,G87,G39,G27,G88,G51,G81,G33,G99,G111,G93,G15,G69,G75,G63,G57,G21,G105,G117),0))</f>
        <v/>
      </c>
      <c r="H112" s="21"/>
      <c r="I112" s="22"/>
      <c r="J112" s="131" t="str">
        <f>IF(J111=0,"",RANK(J111,(J45,J87,J39,J27,J88,J51,J81,J33,J99,J111,J93,J15,J69,J75,J63,J57,J21,J105,J117),0))</f>
        <v/>
      </c>
      <c r="K112" s="21"/>
      <c r="L112" s="22"/>
      <c r="M112" s="131" t="str">
        <f>IF(M111=0,"",RANK(M111,(M3,M9,M15,M21,M27,M33,M39,M45,M51,M57,M63,M69,M75,M81,M87,M93,M99,M105,M111,M117),0))</f>
        <v/>
      </c>
      <c r="N112" s="21"/>
      <c r="O112" s="22"/>
      <c r="P112" s="131" t="str">
        <f>IF(P111=0,"",RANK(P111,(P3,P9,P15,P21,P27,P33,P39,P45,P51,P57,P63,P69,P75,P81,P87,P93,P99,P105,P111,P117),0))</f>
        <v/>
      </c>
      <c r="Q112" s="21"/>
      <c r="R112" s="22"/>
      <c r="S112" s="131" t="str">
        <f>IF(S111=0,"",RANK(S111,(S3,S9,S15,S21,S27,S33,S39,S45,S51,S57,S63,S69,S75,S81,S87,S93,S99,S105,S111,S117),0))</f>
        <v/>
      </c>
      <c r="T112" s="21"/>
      <c r="U112" s="22"/>
      <c r="V112" s="131" t="str">
        <f>IF(V111=0,"",RANK(V111,(V3,V9,V15,V21,V27,V33,V39,V45,V51,V57,V63,V69,V75,V81,V87,V93,V99,V105,V111,V117),0))</f>
        <v/>
      </c>
      <c r="W112" s="21"/>
      <c r="X112" s="22"/>
      <c r="Y112" s="131" t="str">
        <f>IF(Y111=0,"",RANK(Y111,(Y3,Y9,Y15,Y21,Y27,Y33,Y39,Y45,Y51,Y57,Y63,Y69,Y75,Y81,Y87,Y93,Y99,Y105,Y111,Y117),0))</f>
        <v/>
      </c>
      <c r="Z112" s="21"/>
      <c r="AA112" s="22"/>
      <c r="AB112" s="131" t="str">
        <f>IF(AB111=0,"",RANK(AB111,(AB45,AB87,AB39,AB27,AB88,AB51,AB81,AB33,AB99,AB111,AB93,AB15,AB69,AB75,AB63,AB57,AB21,AB105,AB117),0))</f>
        <v/>
      </c>
      <c r="AC112" s="21"/>
      <c r="AD112" s="22"/>
      <c r="AE112" s="131" t="str">
        <f>IF(AE111=0,"",RANK(AE111,(AE45,AE87,AE39,AE27,AE88,AE51,AE81,AE33,AE99,AE111,AE93,AE15,AE69,AE75,AE63,AE57,AE21,AE105,AE117),0))</f>
        <v/>
      </c>
      <c r="AF112" s="21"/>
      <c r="AG112" s="22"/>
      <c r="AH112" s="131" t="str">
        <f>IF(AH111=0,"",RANK(AH111,(AH45,AH87,AH39,AH27,AH88,AH51,AH81,AH33,AH99,AH111,AH93,AH15,AH69,AH75,AH63,AH57,AH21,AH105,AH117),0))</f>
        <v/>
      </c>
      <c r="AI112" s="21"/>
      <c r="AJ112" s="22"/>
      <c r="AK112" s="131" t="str">
        <f>IF(AK111=0,"",RANK(AK111,(AK45,AK87,AK39,AK27,AK88,AK51,AK81,AK33,AK99,AK111,AK93,AK15,AK69,AK75,AK63,AK57,AK21,AK105,AK117),0))</f>
        <v/>
      </c>
      <c r="AL112" s="21"/>
      <c r="AM112" s="22"/>
      <c r="AN112" s="131" t="str">
        <f>IF(AN111=0,"",RANK(AN111,(AN45,AN87,AN39,AN27,AN88,AN51,AN81,AN33,AN99,AN111,AN93,AN15,AN69,AN75,AN63,AN57,AN21,AN105,AN117),0))</f>
        <v/>
      </c>
      <c r="AO112" s="21"/>
      <c r="AP112" s="22"/>
      <c r="AQ112" s="131" t="str">
        <f>IF(AQ111=0,"",RANK(AQ111,(AQ3,AQ9,AQ15,AQ21,AQ27,AQ33,AQ39,AQ45,AQ51,AQ57,AQ63,AQ69,AQ75,AQ81,AQ87,AQ93,AQ99,AQ105,AQ111,AQ117),0))</f>
        <v/>
      </c>
      <c r="AR112" s="145" t="str">
        <f>IF(AR111=0,"",RANK(AR111,(AR3,AR9,AR15,AR21,AR27,AR33,AR39,AR45,AR51,AR57,AR63,AR69,AR75,AR81,AR87,AR93,AR99,AR105,AR111,AR117),0))</f>
        <v/>
      </c>
    </row>
    <row r="113" spans="2:44" ht="10.050000000000001" customHeight="1">
      <c r="B113" s="42"/>
      <c r="C113" s="53"/>
      <c r="D113" s="49"/>
      <c r="E113" s="4"/>
      <c r="F113" s="2"/>
      <c r="G113" s="132"/>
      <c r="H113" s="12"/>
      <c r="I113" s="2"/>
      <c r="J113" s="132"/>
      <c r="K113" s="12"/>
      <c r="L113" s="2"/>
      <c r="M113" s="132"/>
      <c r="N113" s="12"/>
      <c r="O113" s="2"/>
      <c r="P113" s="132"/>
      <c r="Q113" s="12"/>
      <c r="R113" s="2"/>
      <c r="S113" s="132"/>
      <c r="T113" s="12"/>
      <c r="U113" s="2"/>
      <c r="V113" s="132"/>
      <c r="W113" s="12"/>
      <c r="X113" s="2"/>
      <c r="Y113" s="132"/>
      <c r="Z113" s="12"/>
      <c r="AA113" s="2"/>
      <c r="AB113" s="132"/>
      <c r="AC113" s="12"/>
      <c r="AD113" s="2"/>
      <c r="AE113" s="132"/>
      <c r="AF113" s="12"/>
      <c r="AG113" s="2"/>
      <c r="AH113" s="132"/>
      <c r="AI113" s="12"/>
      <c r="AJ113" s="2"/>
      <c r="AK113" s="132"/>
      <c r="AL113" s="12"/>
      <c r="AM113" s="2"/>
      <c r="AN113" s="132"/>
      <c r="AO113" s="12"/>
      <c r="AP113" s="2"/>
      <c r="AQ113" s="132"/>
      <c r="AR113" s="146"/>
    </row>
    <row r="114" spans="2:44" ht="10.050000000000001" customHeight="1">
      <c r="B114" s="42"/>
      <c r="C114" s="53"/>
      <c r="D114" s="49"/>
      <c r="E114" s="4"/>
      <c r="F114" s="2"/>
      <c r="G114" s="132"/>
      <c r="H114" s="12"/>
      <c r="I114" s="2"/>
      <c r="J114" s="132"/>
      <c r="K114" s="12"/>
      <c r="L114" s="2"/>
      <c r="M114" s="132"/>
      <c r="N114" s="12"/>
      <c r="O114" s="2"/>
      <c r="P114" s="132"/>
      <c r="Q114" s="12"/>
      <c r="R114" s="2"/>
      <c r="S114" s="132"/>
      <c r="T114" s="12"/>
      <c r="U114" s="2"/>
      <c r="V114" s="132"/>
      <c r="W114" s="12"/>
      <c r="X114" s="2"/>
      <c r="Y114" s="132"/>
      <c r="Z114" s="12"/>
      <c r="AA114" s="2"/>
      <c r="AB114" s="132"/>
      <c r="AC114" s="12"/>
      <c r="AD114" s="2"/>
      <c r="AE114" s="132"/>
      <c r="AF114" s="12"/>
      <c r="AG114" s="2"/>
      <c r="AH114" s="132"/>
      <c r="AI114" s="12"/>
      <c r="AJ114" s="2"/>
      <c r="AK114" s="132"/>
      <c r="AL114" s="12"/>
      <c r="AM114" s="2"/>
      <c r="AN114" s="132"/>
      <c r="AO114" s="12"/>
      <c r="AP114" s="2"/>
      <c r="AQ114" s="132"/>
      <c r="AR114" s="146"/>
    </row>
    <row r="115" spans="2:44" ht="10.050000000000001" customHeight="1">
      <c r="B115" s="40"/>
      <c r="C115" s="53"/>
      <c r="D115" s="49"/>
      <c r="E115" s="4"/>
      <c r="F115" s="2"/>
      <c r="G115" s="132"/>
      <c r="H115" s="12"/>
      <c r="I115" s="2"/>
      <c r="J115" s="132"/>
      <c r="K115" s="12"/>
      <c r="L115" s="2"/>
      <c r="M115" s="132"/>
      <c r="N115" s="12"/>
      <c r="O115" s="2"/>
      <c r="P115" s="132"/>
      <c r="Q115" s="12"/>
      <c r="R115" s="2"/>
      <c r="S115" s="132"/>
      <c r="T115" s="12"/>
      <c r="U115" s="2"/>
      <c r="V115" s="132"/>
      <c r="W115" s="12"/>
      <c r="X115" s="2"/>
      <c r="Y115" s="132"/>
      <c r="Z115" s="12"/>
      <c r="AA115" s="2"/>
      <c r="AB115" s="132"/>
      <c r="AC115" s="12"/>
      <c r="AD115" s="2"/>
      <c r="AE115" s="132"/>
      <c r="AF115" s="12"/>
      <c r="AG115" s="2"/>
      <c r="AH115" s="132"/>
      <c r="AI115" s="12"/>
      <c r="AJ115" s="2"/>
      <c r="AK115" s="132"/>
      <c r="AL115" s="12"/>
      <c r="AM115" s="2"/>
      <c r="AN115" s="132"/>
      <c r="AO115" s="12"/>
      <c r="AP115" s="2"/>
      <c r="AQ115" s="132"/>
      <c r="AR115" s="146"/>
    </row>
    <row r="116" spans="2:44" ht="10.050000000000001" customHeight="1" thickBot="1">
      <c r="B116" s="41"/>
      <c r="C116" s="54"/>
      <c r="D116" s="50"/>
      <c r="E116" s="25"/>
      <c r="F116" s="14"/>
      <c r="G116" s="133"/>
      <c r="H116" s="13"/>
      <c r="I116" s="14"/>
      <c r="J116" s="133"/>
      <c r="K116" s="13"/>
      <c r="L116" s="14"/>
      <c r="M116" s="133"/>
      <c r="N116" s="13"/>
      <c r="O116" s="14"/>
      <c r="P116" s="133"/>
      <c r="Q116" s="13"/>
      <c r="R116" s="14"/>
      <c r="S116" s="133"/>
      <c r="T116" s="13"/>
      <c r="U116" s="14"/>
      <c r="V116" s="133"/>
      <c r="W116" s="13"/>
      <c r="X116" s="14"/>
      <c r="Y116" s="133"/>
      <c r="Z116" s="13"/>
      <c r="AA116" s="14"/>
      <c r="AB116" s="133"/>
      <c r="AC116" s="13"/>
      <c r="AD116" s="14"/>
      <c r="AE116" s="133"/>
      <c r="AF116" s="13"/>
      <c r="AG116" s="14"/>
      <c r="AH116" s="133"/>
      <c r="AI116" s="13"/>
      <c r="AJ116" s="14"/>
      <c r="AK116" s="133"/>
      <c r="AL116" s="13"/>
      <c r="AM116" s="14"/>
      <c r="AN116" s="133"/>
      <c r="AO116" s="13"/>
      <c r="AP116" s="14"/>
      <c r="AQ116" s="133"/>
      <c r="AR116" s="147"/>
    </row>
    <row r="117" spans="2:44" ht="12" customHeight="1">
      <c r="B117" s="142"/>
      <c r="C117" s="143"/>
      <c r="D117" s="144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.050000000000001" customHeight="1">
      <c r="B118" s="44"/>
      <c r="C118" s="56"/>
      <c r="D118" s="57"/>
      <c r="E118" s="30"/>
      <c r="F118" s="22"/>
      <c r="G118" s="131" t="str">
        <f>IF(G117=0,"",RANK(G117,(G51,G93,G45,G33,G94,G57,G87,G39,G105,G117,G99,G21,G75,G81,G69,G63,G27,G111,G123),0))</f>
        <v/>
      </c>
      <c r="H118" s="21"/>
      <c r="I118" s="22"/>
      <c r="J118" s="131" t="str">
        <f>IF(J117=0,"",RANK(J117,(J51,J93,J45,J33,J94,J57,J87,J39,J105,J117,J99,J21,J75,J81,J69,J63,J27,J111,J123),0))</f>
        <v/>
      </c>
      <c r="K118" s="21"/>
      <c r="L118" s="22"/>
      <c r="M118" s="131" t="str">
        <f>IF(M117=0,"",RANK(M117,(M117,M111,M105,M99,M93,M87,M81,M75,M69,M63,M57,M51,M45,M39,M33,M27,M21,M15,M9,M3),0))</f>
        <v/>
      </c>
      <c r="N118" s="21"/>
      <c r="O118" s="22"/>
      <c r="P118" s="131" t="str">
        <f>IF(P117=0,"",RANK(P117,(P117,P111,P105,P99,P93,P87,P81,P75,P69,P63,P57,P51,P45,P39,P33,P27,P21,P15,P9,P3),0))</f>
        <v/>
      </c>
      <c r="Q118" s="21"/>
      <c r="R118" s="22"/>
      <c r="S118" s="131" t="str">
        <f>IF(S117=0,"",RANK(S117,(S117,S111,S105,S99,S93,S87,S81,S75,S69,S63,S57,S51,S45,S39,S33,S27,S21,S15,S9,S3),0))</f>
        <v/>
      </c>
      <c r="T118" s="21"/>
      <c r="U118" s="22"/>
      <c r="V118" s="131" t="str">
        <f>IF(V117=0,"",RANK(V117,(V3,V9,V15,V21,V27,V33,V39,V45,V51,V57,V63,V69,V75,V81,V87,V93,V99,V105,V111,V117),0))</f>
        <v/>
      </c>
      <c r="W118" s="21"/>
      <c r="X118" s="22"/>
      <c r="Y118" s="131" t="str">
        <f>IF(Y117=0,"",RANK(Y117,(Y3,Y9,Y15,Y21,Y27,Y33,Y39,Y45,Y51,Y57,Y63,Y69,Y75,Y81,Y87,Y93,Y99,Y105,Y111,Y117),0))</f>
        <v/>
      </c>
      <c r="Z118" s="21"/>
      <c r="AA118" s="22"/>
      <c r="AB118" s="131" t="str">
        <f>IF(AB117=0,"",RANK(AB117,(AB51,AB93,AB45,AB33,AB94,AB57,AB87,AB39,AB105,AB117,AB99,AB21,AB75,AB81,AB69,AB63,AB27,AB111,AB123),0))</f>
        <v/>
      </c>
      <c r="AC118" s="21"/>
      <c r="AD118" s="22"/>
      <c r="AE118" s="131" t="str">
        <f>IF(AE117=0,"",RANK(AE117,(AE51,AE93,AE45,AE33,AE94,AE57,AE87,AE39,AE105,AE117,AE99,AE21,AE75,AE81,AE69,AE63,AE27,AE111,AE123),0))</f>
        <v/>
      </c>
      <c r="AF118" s="21"/>
      <c r="AG118" s="22"/>
      <c r="AH118" s="131" t="str">
        <f>IF(AH117=0,"",RANK(AH117,(AH51,AH93,AH45,AH33,AH94,AH57,AH87,AH39,AH105,AH117,AH99,AH21,AH75,AH81,AH69,AH63,AH27,AH111,AH123),0))</f>
        <v/>
      </c>
      <c r="AI118" s="21"/>
      <c r="AJ118" s="22"/>
      <c r="AK118" s="131" t="str">
        <f>IF(AK117=0,"",RANK(AK117,(AK51,AK93,AK45,AK33,AK94,AK57,AK87,AK39,AK105,AK117,AK99,AK21,AK75,AK81,AK69,AK63,AK27,AK111,AK123),0))</f>
        <v/>
      </c>
      <c r="AL118" s="21"/>
      <c r="AM118" s="22"/>
      <c r="AN118" s="131" t="str">
        <f>IF(AN117=0,"",RANK(AN117,(AN51,AN93,AN45,AN33,AN94,AN57,AN87,AN39,AN105,AN117,AN99,AN21,AN75,AN81,AN69,AN63,AN27,AN111,AN123),0))</f>
        <v/>
      </c>
      <c r="AO118" s="21"/>
      <c r="AP118" s="22"/>
      <c r="AQ118" s="131" t="str">
        <f>IF(AQ117=0,"",RANK(AQ117,(AQ3,AQ9,AQ15,AQ21,AQ27,AQ33,AQ39,AQ45,AQ51,AQ57,AQ63,AQ69,AQ75,AQ81,AQ87,AQ93,AQ99,AQ105,AQ111,AQ117),0))</f>
        <v/>
      </c>
      <c r="AR118" s="139" t="str">
        <f>IF(AR117=0,"",RANK(AR117,(AR3,AR9,AR15,AR21,AR27,AR33,AR39,AR45,AR51,AR57,AR63,AR69,AR75,AR81,AR87,AR93,AR99,AR105,AR111,AR117),0))</f>
        <v/>
      </c>
    </row>
    <row r="119" spans="2:44" ht="10.050000000000001" customHeight="1">
      <c r="B119" s="44"/>
      <c r="C119" s="56"/>
      <c r="D119" s="58"/>
      <c r="E119" s="4"/>
      <c r="F119" s="2"/>
      <c r="G119" s="132"/>
      <c r="H119" s="12"/>
      <c r="I119" s="2"/>
      <c r="J119" s="132"/>
      <c r="K119" s="12"/>
      <c r="L119" s="2"/>
      <c r="M119" s="132"/>
      <c r="N119" s="12"/>
      <c r="O119" s="2"/>
      <c r="P119" s="132"/>
      <c r="Q119" s="12"/>
      <c r="R119" s="2"/>
      <c r="S119" s="132"/>
      <c r="T119" s="12"/>
      <c r="U119" s="2"/>
      <c r="V119" s="132"/>
      <c r="W119" s="12"/>
      <c r="X119" s="2"/>
      <c r="Y119" s="132"/>
      <c r="Z119" s="12"/>
      <c r="AA119" s="2"/>
      <c r="AB119" s="132"/>
      <c r="AC119" s="12"/>
      <c r="AD119" s="2"/>
      <c r="AE119" s="132"/>
      <c r="AF119" s="12"/>
      <c r="AG119" s="2"/>
      <c r="AH119" s="132"/>
      <c r="AI119" s="12"/>
      <c r="AJ119" s="2"/>
      <c r="AK119" s="132"/>
      <c r="AL119" s="12"/>
      <c r="AM119" s="2"/>
      <c r="AN119" s="132"/>
      <c r="AO119" s="12"/>
      <c r="AP119" s="2"/>
      <c r="AQ119" s="132"/>
      <c r="AR119" s="140"/>
    </row>
    <row r="120" spans="2:44" ht="10.050000000000001" customHeight="1">
      <c r="B120" s="44"/>
      <c r="C120" s="56"/>
      <c r="D120" s="58"/>
      <c r="E120" s="4"/>
      <c r="F120" s="2"/>
      <c r="G120" s="132"/>
      <c r="H120" s="12"/>
      <c r="I120" s="2"/>
      <c r="J120" s="132"/>
      <c r="K120" s="12"/>
      <c r="L120" s="2"/>
      <c r="M120" s="132"/>
      <c r="N120" s="12"/>
      <c r="O120" s="2"/>
      <c r="P120" s="132"/>
      <c r="Q120" s="12"/>
      <c r="R120" s="2"/>
      <c r="S120" s="132"/>
      <c r="T120" s="12"/>
      <c r="U120" s="2"/>
      <c r="V120" s="132"/>
      <c r="W120" s="12"/>
      <c r="X120" s="2"/>
      <c r="Y120" s="132"/>
      <c r="Z120" s="12"/>
      <c r="AA120" s="2"/>
      <c r="AB120" s="132"/>
      <c r="AC120" s="12"/>
      <c r="AD120" s="2"/>
      <c r="AE120" s="132"/>
      <c r="AF120" s="12"/>
      <c r="AG120" s="2"/>
      <c r="AH120" s="132"/>
      <c r="AI120" s="12"/>
      <c r="AJ120" s="2"/>
      <c r="AK120" s="132"/>
      <c r="AL120" s="12"/>
      <c r="AM120" s="2"/>
      <c r="AN120" s="132"/>
      <c r="AO120" s="12"/>
      <c r="AP120" s="2"/>
      <c r="AQ120" s="132"/>
      <c r="AR120" s="140"/>
    </row>
    <row r="121" spans="2:44" ht="10.050000000000001" customHeight="1">
      <c r="B121" s="45"/>
      <c r="C121" s="56"/>
      <c r="D121" s="58"/>
      <c r="E121" s="4"/>
      <c r="F121" s="2"/>
      <c r="G121" s="132"/>
      <c r="H121" s="12"/>
      <c r="I121" s="2"/>
      <c r="J121" s="132"/>
      <c r="K121" s="12"/>
      <c r="L121" s="2"/>
      <c r="M121" s="132"/>
      <c r="N121" s="12"/>
      <c r="O121" s="2"/>
      <c r="P121" s="132"/>
      <c r="Q121" s="12"/>
      <c r="R121" s="2"/>
      <c r="S121" s="132"/>
      <c r="T121" s="12"/>
      <c r="U121" s="2"/>
      <c r="V121" s="132"/>
      <c r="W121" s="12"/>
      <c r="X121" s="2"/>
      <c r="Y121" s="132"/>
      <c r="Z121" s="12"/>
      <c r="AA121" s="2"/>
      <c r="AB121" s="132"/>
      <c r="AC121" s="12"/>
      <c r="AD121" s="2"/>
      <c r="AE121" s="132"/>
      <c r="AF121" s="12"/>
      <c r="AG121" s="2"/>
      <c r="AH121" s="132"/>
      <c r="AI121" s="12"/>
      <c r="AJ121" s="2"/>
      <c r="AK121" s="132"/>
      <c r="AL121" s="12"/>
      <c r="AM121" s="2"/>
      <c r="AN121" s="132"/>
      <c r="AO121" s="12"/>
      <c r="AP121" s="2"/>
      <c r="AQ121" s="132"/>
      <c r="AR121" s="140"/>
    </row>
    <row r="122" spans="2:44" ht="10.050000000000001" customHeight="1" thickBot="1">
      <c r="B122" s="46"/>
      <c r="C122" s="59"/>
      <c r="D122" s="60"/>
      <c r="E122" s="25"/>
      <c r="F122" s="14"/>
      <c r="G122" s="133"/>
      <c r="H122" s="13"/>
      <c r="I122" s="14"/>
      <c r="J122" s="133"/>
      <c r="K122" s="13"/>
      <c r="L122" s="14"/>
      <c r="M122" s="133"/>
      <c r="N122" s="13"/>
      <c r="O122" s="14"/>
      <c r="P122" s="133"/>
      <c r="Q122" s="13"/>
      <c r="R122" s="14"/>
      <c r="S122" s="133"/>
      <c r="T122" s="13"/>
      <c r="U122" s="14"/>
      <c r="V122" s="133"/>
      <c r="W122" s="13"/>
      <c r="X122" s="14"/>
      <c r="Y122" s="133"/>
      <c r="Z122" s="13"/>
      <c r="AA122" s="14"/>
      <c r="AB122" s="133"/>
      <c r="AC122" s="13"/>
      <c r="AD122" s="14"/>
      <c r="AE122" s="133"/>
      <c r="AF122" s="13"/>
      <c r="AG122" s="14"/>
      <c r="AH122" s="133"/>
      <c r="AI122" s="13"/>
      <c r="AJ122" s="14"/>
      <c r="AK122" s="133"/>
      <c r="AL122" s="13"/>
      <c r="AM122" s="14"/>
      <c r="AN122" s="133"/>
      <c r="AO122" s="13"/>
      <c r="AP122" s="14"/>
      <c r="AQ122" s="133"/>
      <c r="AR122" s="141"/>
    </row>
  </sheetData>
  <mergeCells count="303"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B63:D63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6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Pavol Sas</cp:lastModifiedBy>
  <cp:lastPrinted>2023-10-02T08:06:04Z</cp:lastPrinted>
  <dcterms:created xsi:type="dcterms:W3CDTF">2013-04-26T21:15:39Z</dcterms:created>
  <dcterms:modified xsi:type="dcterms:W3CDTF">2026-04-03T12:59:24Z</dcterms:modified>
</cp:coreProperties>
</file>