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168"/>
  </bookViews>
  <sheets>
    <sheet name="jazdci" sheetId="6" r:id="rId1"/>
    <sheet name="ženy" sheetId="13" r:id="rId2"/>
    <sheet name="spolujazdci" sheetId="5" r:id="rId3"/>
    <sheet name="Hárok1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7" i="5" l="1"/>
  <c r="Z7" i="5"/>
  <c r="Z16" i="5"/>
  <c r="Z8" i="5"/>
  <c r="Z12" i="5"/>
  <c r="Z10" i="5"/>
  <c r="Z19" i="5"/>
  <c r="Z9" i="5"/>
  <c r="Z14" i="5"/>
  <c r="Z20" i="5"/>
  <c r="Z15" i="5"/>
  <c r="Z13" i="5"/>
  <c r="Z21" i="5"/>
  <c r="Z18" i="5"/>
  <c r="Y17" i="5"/>
  <c r="Y7" i="5"/>
  <c r="Y16" i="5"/>
  <c r="Y8" i="5"/>
  <c r="Y12" i="5"/>
  <c r="Y10" i="5"/>
  <c r="Y19" i="5"/>
  <c r="Y9" i="5"/>
  <c r="Y14" i="5"/>
  <c r="Y20" i="5"/>
  <c r="Y15" i="5"/>
  <c r="Y13" i="5"/>
  <c r="Y21" i="5"/>
  <c r="Y18" i="5"/>
  <c r="Z11" i="5"/>
  <c r="Y11" i="5"/>
  <c r="Z10" i="13"/>
  <c r="Z9" i="13"/>
  <c r="Z8" i="13"/>
  <c r="Z11" i="13"/>
  <c r="Z12" i="13"/>
  <c r="Z13" i="13"/>
  <c r="Z14" i="13"/>
  <c r="Z15" i="13"/>
  <c r="Z16" i="13"/>
  <c r="Y10" i="13"/>
  <c r="Y9" i="13"/>
  <c r="Y8" i="13"/>
  <c r="Y11" i="13"/>
  <c r="Y12" i="13"/>
  <c r="Y13" i="13"/>
  <c r="Y14" i="13"/>
  <c r="Y15" i="13"/>
  <c r="Y16" i="13"/>
  <c r="Z7" i="13"/>
  <c r="Y7" i="13"/>
  <c r="Z26" i="6"/>
  <c r="Z9" i="6"/>
  <c r="Z15" i="6"/>
  <c r="Z24" i="6"/>
  <c r="Z8" i="6"/>
  <c r="Z7" i="6"/>
  <c r="Z28" i="6"/>
  <c r="Z27" i="6"/>
  <c r="Z12" i="6"/>
  <c r="Z13" i="6"/>
  <c r="Z14" i="6"/>
  <c r="Z18" i="6"/>
  <c r="Z11" i="6"/>
  <c r="Z23" i="6"/>
  <c r="Z32" i="6"/>
  <c r="Z16" i="6"/>
  <c r="Z17" i="6"/>
  <c r="Z21" i="6"/>
  <c r="Z20" i="6"/>
  <c r="Z30" i="6"/>
  <c r="Z31" i="6"/>
  <c r="Z19" i="6"/>
  <c r="Z10" i="6"/>
  <c r="Z33" i="6"/>
  <c r="Z22" i="6"/>
  <c r="Z29" i="6"/>
  <c r="Z34" i="6"/>
  <c r="Y26" i="6"/>
  <c r="Y9" i="6"/>
  <c r="Y15" i="6"/>
  <c r="Y24" i="6"/>
  <c r="Y8" i="6"/>
  <c r="Y7" i="6"/>
  <c r="Y28" i="6"/>
  <c r="Y27" i="6"/>
  <c r="Y12" i="6"/>
  <c r="Y13" i="6"/>
  <c r="Y14" i="6"/>
  <c r="Y18" i="6"/>
  <c r="Y11" i="6"/>
  <c r="Y23" i="6"/>
  <c r="Y32" i="6"/>
  <c r="Y16" i="6"/>
  <c r="Y17" i="6"/>
  <c r="Y21" i="6"/>
  <c r="Y20" i="6"/>
  <c r="Y30" i="6"/>
  <c r="Y31" i="6"/>
  <c r="Y19" i="6"/>
  <c r="Y10" i="6"/>
  <c r="Y33" i="6"/>
  <c r="Y22" i="6"/>
  <c r="Y29" i="6"/>
  <c r="Y34" i="6"/>
  <c r="Z25" i="6"/>
  <c r="Y25" i="6"/>
</calcChain>
</file>

<file path=xl/sharedStrings.xml><?xml version="1.0" encoding="utf-8"?>
<sst xmlns="http://schemas.openxmlformats.org/spreadsheetml/2006/main" count="228" uniqueCount="105">
  <si>
    <t>Blaník</t>
  </si>
  <si>
    <t>Ivachnová</t>
  </si>
  <si>
    <t>SPOLU:</t>
  </si>
  <si>
    <t>Durec</t>
  </si>
  <si>
    <t>Pavol</t>
  </si>
  <si>
    <t>Albín</t>
  </si>
  <si>
    <t>Szlama</t>
  </si>
  <si>
    <t>Juraj</t>
  </si>
  <si>
    <t>Irena</t>
  </si>
  <si>
    <t>Peter</t>
  </si>
  <si>
    <t>Milan</t>
  </si>
  <si>
    <t>Maga</t>
  </si>
  <si>
    <t>Jozef</t>
  </si>
  <si>
    <t>Vladimír</t>
  </si>
  <si>
    <t>Km:</t>
  </si>
  <si>
    <t>CZ</t>
  </si>
  <si>
    <t>KM:</t>
  </si>
  <si>
    <t>St.Myjava</t>
  </si>
  <si>
    <t>Priezvisko:</t>
  </si>
  <si>
    <t>Meno:</t>
  </si>
  <si>
    <t>Poradie</t>
  </si>
  <si>
    <t>Líška</t>
  </si>
  <si>
    <t>štát</t>
  </si>
  <si>
    <t>SK</t>
  </si>
  <si>
    <t>Milota</t>
  </si>
  <si>
    <t>Monika</t>
  </si>
  <si>
    <t>Henžel</t>
  </si>
  <si>
    <t>Angelika</t>
  </si>
  <si>
    <t>Líšková</t>
  </si>
  <si>
    <t>Božek, JUDr.</t>
  </si>
  <si>
    <t>Božeková-Belišová, JUDr.</t>
  </si>
  <si>
    <t>Eva</t>
  </si>
  <si>
    <t>Agáta</t>
  </si>
  <si>
    <t>výjazd:</t>
  </si>
  <si>
    <t>účasť:</t>
  </si>
  <si>
    <t>Baginová Ing.</t>
  </si>
  <si>
    <t>Rošková Ing.</t>
  </si>
  <si>
    <t xml:space="preserve">Henželová </t>
  </si>
  <si>
    <t>body:</t>
  </si>
  <si>
    <t>organizácia akcie max 1</t>
  </si>
  <si>
    <t>účasť min 1 noc moto</t>
  </si>
  <si>
    <t>výjazd moto</t>
  </si>
  <si>
    <t xml:space="preserve">účasť moto -krátka bez výjazdu </t>
  </si>
  <si>
    <t>účasť min 1 noc auto</t>
  </si>
  <si>
    <t>výjazd auto</t>
  </si>
  <si>
    <t>Pozn:</t>
  </si>
  <si>
    <t>Precedens: Pri účasti autom dostáva súťažiaci 1b  v kategórií   v ktorej má primárnu licenciu. Ak (napríklad)pilot absolvuje výjazd ,ako spolujazdec -      v súťaži spolujazdcov mu bude pridelených 50b a za účasť 0.</t>
  </si>
  <si>
    <t>Dominika</t>
  </si>
  <si>
    <t>Sojka</t>
  </si>
  <si>
    <t>Karel</t>
  </si>
  <si>
    <t>Tobolář</t>
  </si>
  <si>
    <t>Nový Tekov</t>
  </si>
  <si>
    <t>Marek</t>
  </si>
  <si>
    <t>Tomúv mlýn</t>
  </si>
  <si>
    <t>Bacigál</t>
  </si>
  <si>
    <t>Alena</t>
  </si>
  <si>
    <t>Bláha</t>
  </si>
  <si>
    <t>Radko</t>
  </si>
  <si>
    <t>Magová</t>
  </si>
  <si>
    <t>Poturnaj</t>
  </si>
  <si>
    <t xml:space="preserve">Sľuková </t>
  </si>
  <si>
    <t>Sľuka</t>
  </si>
  <si>
    <t>Štefan</t>
  </si>
  <si>
    <t>Štorek</t>
  </si>
  <si>
    <t>Šumaj</t>
  </si>
  <si>
    <t>Igor</t>
  </si>
  <si>
    <t xml:space="preserve">Beliš </t>
  </si>
  <si>
    <t>Alexander</t>
  </si>
  <si>
    <t xml:space="preserve">Hergottová </t>
  </si>
  <si>
    <t>Jana</t>
  </si>
  <si>
    <t>Herchl</t>
  </si>
  <si>
    <t>Ivan</t>
  </si>
  <si>
    <t xml:space="preserve">Poturnajová </t>
  </si>
  <si>
    <t>Tatiana</t>
  </si>
  <si>
    <t xml:space="preserve">Sovová </t>
  </si>
  <si>
    <t>Škorka</t>
  </si>
  <si>
    <t>Škorková</t>
  </si>
  <si>
    <t>Erika</t>
  </si>
  <si>
    <t>Vacová</t>
  </si>
  <si>
    <t>Václava</t>
  </si>
  <si>
    <t>Wursterová</t>
  </si>
  <si>
    <t>Lenka</t>
  </si>
  <si>
    <t>Piešťany</t>
  </si>
  <si>
    <t>Kamenec p.Vtáčnikom</t>
  </si>
  <si>
    <t>Miesto:</t>
  </si>
  <si>
    <t>Priebežné poradie športovej mototuristiky za rok 2026</t>
  </si>
  <si>
    <t>Drozd</t>
  </si>
  <si>
    <t>Maroš</t>
  </si>
  <si>
    <t>Faršang</t>
  </si>
  <si>
    <t>Erik</t>
  </si>
  <si>
    <t>Gašparec</t>
  </si>
  <si>
    <t>Husárik</t>
  </si>
  <si>
    <t>Hýravá</t>
  </si>
  <si>
    <t>Alica</t>
  </si>
  <si>
    <t>Hýravý</t>
  </si>
  <si>
    <t>Klokner</t>
  </si>
  <si>
    <t>Martin</t>
  </si>
  <si>
    <t>Macháč</t>
  </si>
  <si>
    <t>Jaroslav</t>
  </si>
  <si>
    <t>Németh</t>
  </si>
  <si>
    <t>Roman</t>
  </si>
  <si>
    <t>Vrábel</t>
  </si>
  <si>
    <t>Július</t>
  </si>
  <si>
    <t>Vanya</t>
  </si>
  <si>
    <t>Tibor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</si>
</sst>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3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7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4">
    <cellStyle name="Normálna 2" xfId="1"/>
    <cellStyle name="Normálna 3" xfId="2"/>
    <cellStyle name="Normálna 4" xfId="3"/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225642</xdr:rowOff>
    </xdr:from>
    <xdr:to>
      <xdr:col>2</xdr:col>
      <xdr:colOff>785813</xdr:colOff>
      <xdr:row>2</xdr:row>
      <xdr:rowOff>333374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4" y="225642"/>
          <a:ext cx="1838325" cy="113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104775</xdr:rowOff>
    </xdr:from>
    <xdr:to>
      <xdr:col>2</xdr:col>
      <xdr:colOff>121758</xdr:colOff>
      <xdr:row>2</xdr:row>
      <xdr:rowOff>250030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4" y="104775"/>
          <a:ext cx="2126770" cy="1169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0</xdr:row>
      <xdr:rowOff>104776</xdr:rowOff>
    </xdr:from>
    <xdr:to>
      <xdr:col>2</xdr:col>
      <xdr:colOff>11906</xdr:colOff>
      <xdr:row>2</xdr:row>
      <xdr:rowOff>119062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5" y="104776"/>
          <a:ext cx="1790699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35"/>
  <sheetViews>
    <sheetView tabSelected="1" zoomScale="80" zoomScaleNormal="80" workbookViewId="0">
      <selection activeCell="E2" sqref="E2:Z2"/>
    </sheetView>
  </sheetViews>
  <sheetFormatPr defaultRowHeight="14.4" x14ac:dyDescent="0.3"/>
  <cols>
    <col min="1" max="1" width="4.109375" bestFit="1" customWidth="1"/>
    <col min="2" max="2" width="19" bestFit="1" customWidth="1"/>
    <col min="3" max="3" width="12.6640625" bestFit="1" customWidth="1"/>
    <col min="4" max="4" width="7.44140625" bestFit="1" customWidth="1"/>
    <col min="5" max="5" width="7.88671875" style="4" customWidth="1"/>
    <col min="6" max="6" width="6" style="4" bestFit="1" customWidth="1"/>
    <col min="7" max="7" width="7.44140625" style="4" bestFit="1" customWidth="1"/>
    <col min="8" max="8" width="7.88671875" style="4" bestFit="1" customWidth="1"/>
    <col min="9" max="9" width="6.109375" style="4" bestFit="1" customWidth="1"/>
    <col min="10" max="10" width="7.88671875" style="4" bestFit="1" customWidth="1"/>
    <col min="11" max="11" width="8.44140625" style="4" bestFit="1" customWidth="1"/>
    <col min="12" max="12" width="6.44140625" style="4" bestFit="1" customWidth="1"/>
    <col min="13" max="13" width="7.44140625" style="4" bestFit="1" customWidth="1"/>
    <col min="14" max="14" width="7.88671875" style="4" bestFit="1" customWidth="1"/>
    <col min="15" max="15" width="6.109375" style="4" bestFit="1" customWidth="1"/>
    <col min="16" max="16" width="7.44140625" style="4" bestFit="1" customWidth="1"/>
    <col min="17" max="17" width="7.88671875" style="4" bestFit="1" customWidth="1"/>
    <col min="18" max="18" width="6.109375" style="4" bestFit="1" customWidth="1"/>
    <col min="19" max="19" width="7.88671875" style="4" bestFit="1" customWidth="1"/>
    <col min="20" max="20" width="8.44140625" style="4" bestFit="1" customWidth="1"/>
    <col min="21" max="21" width="6.44140625" style="4" customWidth="1"/>
    <col min="22" max="22" width="7.88671875" style="4" bestFit="1" customWidth="1"/>
    <col min="23" max="23" width="10" style="4" customWidth="1"/>
    <col min="24" max="24" width="9" style="4" customWidth="1"/>
    <col min="25" max="25" width="11.88671875" style="4" customWidth="1"/>
    <col min="26" max="26" width="8" style="4" bestFit="1" customWidth="1"/>
    <col min="27" max="27" width="5.33203125" style="4" bestFit="1" customWidth="1"/>
  </cols>
  <sheetData>
    <row r="1" spans="1:27" ht="44.25" customHeight="1" x14ac:dyDescent="0.3"/>
    <row r="2" spans="1:27" ht="36.75" customHeight="1" x14ac:dyDescent="0.7">
      <c r="E2" s="24" t="s">
        <v>85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7" ht="33" customHeight="1" x14ac:dyDescent="0.3"/>
    <row r="4" spans="1:27" x14ac:dyDescent="0.3">
      <c r="A4" s="25" t="s">
        <v>20</v>
      </c>
      <c r="B4" s="1" t="s">
        <v>22</v>
      </c>
      <c r="C4" s="1"/>
      <c r="D4" s="18" t="s">
        <v>15</v>
      </c>
      <c r="E4" s="19"/>
      <c r="F4" s="20"/>
      <c r="G4" s="18" t="s">
        <v>23</v>
      </c>
      <c r="H4" s="19"/>
      <c r="I4" s="20"/>
      <c r="J4" s="18" t="s">
        <v>23</v>
      </c>
      <c r="K4" s="19"/>
      <c r="L4" s="20"/>
      <c r="M4" s="18" t="s">
        <v>23</v>
      </c>
      <c r="N4" s="19"/>
      <c r="O4" s="20"/>
      <c r="P4" s="18" t="s">
        <v>23</v>
      </c>
      <c r="Q4" s="19"/>
      <c r="R4" s="20"/>
      <c r="S4" s="18" t="s">
        <v>15</v>
      </c>
      <c r="T4" s="19"/>
      <c r="U4" s="20"/>
      <c r="V4" s="18" t="s">
        <v>23</v>
      </c>
      <c r="W4" s="19"/>
      <c r="X4" s="20"/>
      <c r="Y4" s="1"/>
      <c r="AA4"/>
    </row>
    <row r="5" spans="1:27" ht="15.6" x14ac:dyDescent="0.3">
      <c r="A5" s="25"/>
      <c r="B5" s="1" t="s">
        <v>84</v>
      </c>
      <c r="C5" s="2"/>
      <c r="D5" s="21" t="s">
        <v>0</v>
      </c>
      <c r="E5" s="22"/>
      <c r="F5" s="23"/>
      <c r="G5" s="21" t="s">
        <v>82</v>
      </c>
      <c r="H5" s="22"/>
      <c r="I5" s="23"/>
      <c r="J5" s="21" t="s">
        <v>51</v>
      </c>
      <c r="K5" s="22"/>
      <c r="L5" s="23"/>
      <c r="M5" s="21" t="s">
        <v>17</v>
      </c>
      <c r="N5" s="22"/>
      <c r="O5" s="23"/>
      <c r="P5" s="21" t="s">
        <v>1</v>
      </c>
      <c r="Q5" s="22"/>
      <c r="R5" s="23"/>
      <c r="S5" s="21" t="s">
        <v>53</v>
      </c>
      <c r="T5" s="22"/>
      <c r="U5" s="23"/>
      <c r="V5" s="21" t="s">
        <v>83</v>
      </c>
      <c r="W5" s="22"/>
      <c r="X5" s="23"/>
      <c r="Y5" s="1"/>
      <c r="AA5"/>
    </row>
    <row r="6" spans="1:27" ht="15.6" x14ac:dyDescent="0.3">
      <c r="A6" s="25"/>
      <c r="B6" s="5" t="s">
        <v>18</v>
      </c>
      <c r="C6" s="5" t="s">
        <v>19</v>
      </c>
      <c r="D6" s="5" t="s">
        <v>34</v>
      </c>
      <c r="E6" s="5" t="s">
        <v>33</v>
      </c>
      <c r="F6" s="5" t="s">
        <v>14</v>
      </c>
      <c r="G6" s="5" t="s">
        <v>34</v>
      </c>
      <c r="H6" s="5" t="s">
        <v>33</v>
      </c>
      <c r="I6" s="5" t="s">
        <v>14</v>
      </c>
      <c r="J6" s="5" t="s">
        <v>34</v>
      </c>
      <c r="K6" s="5" t="s">
        <v>33</v>
      </c>
      <c r="L6" s="5" t="s">
        <v>14</v>
      </c>
      <c r="M6" s="5" t="s">
        <v>34</v>
      </c>
      <c r="N6" s="5" t="s">
        <v>33</v>
      </c>
      <c r="O6" s="5" t="s">
        <v>14</v>
      </c>
      <c r="P6" s="5" t="s">
        <v>34</v>
      </c>
      <c r="Q6" s="5" t="s">
        <v>33</v>
      </c>
      <c r="R6" s="5" t="s">
        <v>14</v>
      </c>
      <c r="S6" s="5" t="s">
        <v>34</v>
      </c>
      <c r="T6" s="5" t="s">
        <v>33</v>
      </c>
      <c r="U6" s="5" t="s">
        <v>14</v>
      </c>
      <c r="V6" s="5" t="s">
        <v>34</v>
      </c>
      <c r="W6" s="5" t="s">
        <v>33</v>
      </c>
      <c r="X6" s="5" t="s">
        <v>14</v>
      </c>
      <c r="Y6" s="3" t="s">
        <v>2</v>
      </c>
      <c r="Z6" s="5" t="s">
        <v>16</v>
      </c>
      <c r="AA6"/>
    </row>
    <row r="7" spans="1:27" ht="21" x14ac:dyDescent="0.4">
      <c r="A7" s="7">
        <v>1</v>
      </c>
      <c r="B7" s="11" t="s">
        <v>59</v>
      </c>
      <c r="C7" s="11" t="s">
        <v>52</v>
      </c>
      <c r="D7" s="15">
        <v>50</v>
      </c>
      <c r="E7" s="15">
        <v>50</v>
      </c>
      <c r="F7" s="15">
        <v>284</v>
      </c>
      <c r="G7" s="15">
        <v>150</v>
      </c>
      <c r="H7" s="12">
        <v>50</v>
      </c>
      <c r="I7" s="12">
        <v>11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>
        <f t="shared" ref="Y7:Y33" si="0">D7+E7+G7+H7+J7+K7+M7+N7+P7+Q7+S7+T7+V7+W7</f>
        <v>300</v>
      </c>
      <c r="Z7" s="12">
        <f t="shared" ref="Z7:Z33" si="1">F7+I7+L7+O7+R7+U7+X7</f>
        <v>295</v>
      </c>
      <c r="AA7"/>
    </row>
    <row r="8" spans="1:27" ht="21" x14ac:dyDescent="0.4">
      <c r="A8" s="7">
        <v>2</v>
      </c>
      <c r="B8" s="11" t="s">
        <v>61</v>
      </c>
      <c r="C8" s="11" t="s">
        <v>62</v>
      </c>
      <c r="D8" s="12">
        <v>50</v>
      </c>
      <c r="E8" s="12">
        <v>50</v>
      </c>
      <c r="F8" s="12">
        <v>650</v>
      </c>
      <c r="G8" s="12">
        <v>50</v>
      </c>
      <c r="H8" s="12">
        <v>50</v>
      </c>
      <c r="I8" s="12">
        <v>413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>
        <f t="shared" si="0"/>
        <v>200</v>
      </c>
      <c r="Z8" s="12">
        <f t="shared" si="1"/>
        <v>1063</v>
      </c>
      <c r="AA8"/>
    </row>
    <row r="9" spans="1:27" ht="21" customHeight="1" x14ac:dyDescent="0.4">
      <c r="A9" s="7">
        <v>3</v>
      </c>
      <c r="B9" s="11" t="s">
        <v>11</v>
      </c>
      <c r="C9" s="11" t="s">
        <v>9</v>
      </c>
      <c r="D9" s="12">
        <v>50</v>
      </c>
      <c r="E9" s="12">
        <v>50</v>
      </c>
      <c r="F9" s="12">
        <v>411</v>
      </c>
      <c r="G9" s="12">
        <v>50</v>
      </c>
      <c r="H9" s="12">
        <v>50</v>
      </c>
      <c r="I9" s="12">
        <v>176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>
        <f t="shared" si="0"/>
        <v>200</v>
      </c>
      <c r="Z9" s="12">
        <f t="shared" si="1"/>
        <v>587</v>
      </c>
      <c r="AA9"/>
    </row>
    <row r="10" spans="1:27" ht="21" x14ac:dyDescent="0.4">
      <c r="A10" s="7">
        <v>4</v>
      </c>
      <c r="B10" s="11" t="s">
        <v>50</v>
      </c>
      <c r="C10" s="11" t="s">
        <v>13</v>
      </c>
      <c r="D10" s="12">
        <v>50</v>
      </c>
      <c r="E10" s="12">
        <v>50</v>
      </c>
      <c r="F10" s="12">
        <v>416</v>
      </c>
      <c r="G10" s="12">
        <v>50</v>
      </c>
      <c r="H10" s="12">
        <v>50</v>
      </c>
      <c r="I10" s="12">
        <v>93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>
        <f t="shared" si="0"/>
        <v>200</v>
      </c>
      <c r="Z10" s="12">
        <f t="shared" si="1"/>
        <v>509</v>
      </c>
      <c r="AA10"/>
    </row>
    <row r="11" spans="1:27" ht="21" x14ac:dyDescent="0.4">
      <c r="A11" s="7">
        <v>5</v>
      </c>
      <c r="B11" s="11" t="s">
        <v>26</v>
      </c>
      <c r="C11" s="11" t="s">
        <v>12</v>
      </c>
      <c r="D11" s="12">
        <v>50</v>
      </c>
      <c r="E11" s="12">
        <v>50</v>
      </c>
      <c r="F11" s="12">
        <v>416</v>
      </c>
      <c r="G11" s="15">
        <v>50</v>
      </c>
      <c r="H11" s="12">
        <v>50</v>
      </c>
      <c r="I11" s="12">
        <v>93</v>
      </c>
      <c r="J11" s="1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>
        <f t="shared" si="0"/>
        <v>200</v>
      </c>
      <c r="Z11" s="12">
        <f t="shared" si="1"/>
        <v>509</v>
      </c>
      <c r="AA11"/>
    </row>
    <row r="12" spans="1:27" ht="21" x14ac:dyDescent="0.4">
      <c r="A12" s="7">
        <v>6</v>
      </c>
      <c r="B12" s="11" t="s">
        <v>54</v>
      </c>
      <c r="C12" s="11" t="s">
        <v>13</v>
      </c>
      <c r="D12" s="12">
        <v>50</v>
      </c>
      <c r="E12" s="12">
        <v>50</v>
      </c>
      <c r="F12" s="12">
        <v>267</v>
      </c>
      <c r="G12" s="12">
        <v>50</v>
      </c>
      <c r="H12" s="12">
        <v>50</v>
      </c>
      <c r="I12" s="12">
        <v>71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>
        <f t="shared" si="0"/>
        <v>200</v>
      </c>
      <c r="Z12" s="12">
        <f t="shared" si="1"/>
        <v>338</v>
      </c>
      <c r="AA12"/>
    </row>
    <row r="13" spans="1:27" ht="21" x14ac:dyDescent="0.4">
      <c r="A13" s="7">
        <v>7</v>
      </c>
      <c r="B13" s="11" t="s">
        <v>3</v>
      </c>
      <c r="C13" s="11" t="s">
        <v>4</v>
      </c>
      <c r="D13" s="12">
        <v>50</v>
      </c>
      <c r="E13" s="12">
        <v>50</v>
      </c>
      <c r="F13" s="12">
        <v>255</v>
      </c>
      <c r="G13" s="12">
        <v>50</v>
      </c>
      <c r="H13" s="12">
        <v>50</v>
      </c>
      <c r="I13" s="12">
        <v>46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>
        <f t="shared" si="0"/>
        <v>200</v>
      </c>
      <c r="Z13" s="12">
        <f t="shared" si="1"/>
        <v>301</v>
      </c>
      <c r="AA13"/>
    </row>
    <row r="14" spans="1:27" ht="21" x14ac:dyDescent="0.4">
      <c r="A14" s="7">
        <v>8</v>
      </c>
      <c r="B14" s="11" t="s">
        <v>56</v>
      </c>
      <c r="C14" s="11" t="s">
        <v>57</v>
      </c>
      <c r="D14" s="12">
        <v>1</v>
      </c>
      <c r="E14" s="12">
        <v>1</v>
      </c>
      <c r="F14" s="12">
        <v>213</v>
      </c>
      <c r="G14" s="12">
        <v>50</v>
      </c>
      <c r="H14" s="12">
        <v>50</v>
      </c>
      <c r="I14" s="12">
        <v>102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>
        <f t="shared" si="0"/>
        <v>102</v>
      </c>
      <c r="Z14" s="12">
        <f t="shared" si="1"/>
        <v>315</v>
      </c>
      <c r="AA14"/>
    </row>
    <row r="15" spans="1:27" ht="21" x14ac:dyDescent="0.4">
      <c r="A15" s="7">
        <v>9</v>
      </c>
      <c r="B15" s="11" t="s">
        <v>75</v>
      </c>
      <c r="C15" s="11" t="s">
        <v>10</v>
      </c>
      <c r="D15" s="12">
        <v>50</v>
      </c>
      <c r="E15" s="12">
        <v>50</v>
      </c>
      <c r="F15" s="12">
        <v>416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>
        <f t="shared" si="0"/>
        <v>100</v>
      </c>
      <c r="Z15" s="12">
        <f t="shared" si="1"/>
        <v>416</v>
      </c>
      <c r="AA15"/>
    </row>
    <row r="16" spans="1:27" ht="21" x14ac:dyDescent="0.4">
      <c r="A16" s="7">
        <v>10</v>
      </c>
      <c r="B16" s="11" t="s">
        <v>90</v>
      </c>
      <c r="C16" s="11" t="s">
        <v>9</v>
      </c>
      <c r="D16" s="12">
        <v>50</v>
      </c>
      <c r="E16" s="12">
        <v>50</v>
      </c>
      <c r="F16" s="12">
        <v>416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>
        <f t="shared" si="0"/>
        <v>100</v>
      </c>
      <c r="Z16" s="12">
        <f t="shared" si="1"/>
        <v>416</v>
      </c>
      <c r="AA16"/>
    </row>
    <row r="17" spans="1:27" ht="21" x14ac:dyDescent="0.4">
      <c r="A17" s="7">
        <v>11</v>
      </c>
      <c r="B17" s="11" t="s">
        <v>21</v>
      </c>
      <c r="C17" s="11" t="s">
        <v>10</v>
      </c>
      <c r="D17" s="12">
        <v>50</v>
      </c>
      <c r="E17" s="12">
        <v>50</v>
      </c>
      <c r="F17" s="12">
        <v>413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>
        <f t="shared" si="0"/>
        <v>100</v>
      </c>
      <c r="Z17" s="12">
        <f t="shared" si="1"/>
        <v>413</v>
      </c>
      <c r="AA17"/>
    </row>
    <row r="18" spans="1:27" ht="21" customHeight="1" x14ac:dyDescent="0.4">
      <c r="A18" s="7">
        <v>12</v>
      </c>
      <c r="B18" s="11" t="s">
        <v>70</v>
      </c>
      <c r="C18" s="11" t="s">
        <v>71</v>
      </c>
      <c r="D18" s="12"/>
      <c r="E18" s="12"/>
      <c r="F18" s="12"/>
      <c r="G18" s="12">
        <v>50</v>
      </c>
      <c r="H18" s="12">
        <v>50</v>
      </c>
      <c r="I18" s="12">
        <v>52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>
        <f t="shared" si="0"/>
        <v>100</v>
      </c>
      <c r="Z18" s="12">
        <f t="shared" si="1"/>
        <v>52</v>
      </c>
      <c r="AA18"/>
    </row>
    <row r="19" spans="1:27" ht="21" customHeight="1" x14ac:dyDescent="0.4">
      <c r="A19" s="7">
        <v>13</v>
      </c>
      <c r="B19" s="11" t="s">
        <v>86</v>
      </c>
      <c r="C19" s="11" t="s">
        <v>87</v>
      </c>
      <c r="D19" s="12"/>
      <c r="E19" s="12"/>
      <c r="F19" s="12"/>
      <c r="G19" s="12">
        <v>50</v>
      </c>
      <c r="H19" s="12">
        <v>50</v>
      </c>
      <c r="I19" s="12">
        <v>11</v>
      </c>
      <c r="J19" s="12"/>
      <c r="K19" s="12"/>
      <c r="L19" s="12"/>
      <c r="M19" s="12"/>
      <c r="N19" s="12"/>
      <c r="O19" s="12"/>
      <c r="P19" s="12"/>
      <c r="Q19" s="12"/>
      <c r="R19" s="12"/>
      <c r="S19" s="10"/>
      <c r="T19" s="10"/>
      <c r="U19" s="10"/>
      <c r="V19" s="12"/>
      <c r="W19" s="12"/>
      <c r="X19" s="12"/>
      <c r="Y19" s="12">
        <f t="shared" si="0"/>
        <v>100</v>
      </c>
      <c r="Z19" s="12">
        <f t="shared" si="1"/>
        <v>11</v>
      </c>
      <c r="AA19"/>
    </row>
    <row r="20" spans="1:27" ht="21" customHeight="1" x14ac:dyDescent="0.4">
      <c r="A20" s="7">
        <v>14</v>
      </c>
      <c r="B20" s="11" t="s">
        <v>94</v>
      </c>
      <c r="C20" s="11" t="s">
        <v>4</v>
      </c>
      <c r="D20" s="12"/>
      <c r="E20" s="12"/>
      <c r="F20" s="12"/>
      <c r="G20" s="12">
        <v>50</v>
      </c>
      <c r="H20" s="12">
        <v>1</v>
      </c>
      <c r="I20" s="12">
        <v>179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>
        <f t="shared" si="0"/>
        <v>51</v>
      </c>
      <c r="Z20" s="12">
        <f t="shared" si="1"/>
        <v>179</v>
      </c>
      <c r="AA20"/>
    </row>
    <row r="21" spans="1:27" ht="21" customHeight="1" x14ac:dyDescent="0.4">
      <c r="A21" s="7">
        <v>15</v>
      </c>
      <c r="B21" s="11" t="s">
        <v>101</v>
      </c>
      <c r="C21" s="11" t="s">
        <v>102</v>
      </c>
      <c r="D21" s="12"/>
      <c r="E21" s="12"/>
      <c r="F21" s="12"/>
      <c r="G21" s="12">
        <v>50</v>
      </c>
      <c r="H21" s="12">
        <v>1</v>
      </c>
      <c r="I21" s="12">
        <v>100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8"/>
      <c r="W21" s="8"/>
      <c r="X21" s="8"/>
      <c r="Y21" s="12">
        <f t="shared" si="0"/>
        <v>51</v>
      </c>
      <c r="Z21" s="12">
        <f t="shared" si="1"/>
        <v>100</v>
      </c>
      <c r="AA21"/>
    </row>
    <row r="22" spans="1:27" ht="21" customHeight="1" x14ac:dyDescent="0.4">
      <c r="A22" s="7">
        <v>16</v>
      </c>
      <c r="B22" s="11" t="s">
        <v>97</v>
      </c>
      <c r="C22" s="11" t="s">
        <v>98</v>
      </c>
      <c r="D22" s="12"/>
      <c r="E22" s="12"/>
      <c r="F22" s="12"/>
      <c r="G22" s="12">
        <v>50</v>
      </c>
      <c r="H22" s="12">
        <v>1</v>
      </c>
      <c r="I22" s="12">
        <v>93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>
        <f t="shared" si="0"/>
        <v>51</v>
      </c>
      <c r="Z22" s="12">
        <f t="shared" si="1"/>
        <v>93</v>
      </c>
      <c r="AA22"/>
    </row>
    <row r="23" spans="1:27" ht="21" customHeight="1" x14ac:dyDescent="0.4">
      <c r="A23" s="7">
        <v>17</v>
      </c>
      <c r="B23" s="11" t="s">
        <v>48</v>
      </c>
      <c r="C23" s="11" t="s">
        <v>49</v>
      </c>
      <c r="D23" s="12"/>
      <c r="E23" s="12"/>
      <c r="F23" s="12"/>
      <c r="G23" s="12">
        <v>50</v>
      </c>
      <c r="H23" s="12">
        <v>1</v>
      </c>
      <c r="I23" s="12">
        <v>48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>
        <f t="shared" si="0"/>
        <v>51</v>
      </c>
      <c r="Z23" s="12">
        <f t="shared" si="1"/>
        <v>48</v>
      </c>
      <c r="AA23"/>
    </row>
    <row r="24" spans="1:27" ht="21" customHeight="1" x14ac:dyDescent="0.4">
      <c r="A24" s="7">
        <v>18</v>
      </c>
      <c r="B24" s="11" t="s">
        <v>64</v>
      </c>
      <c r="C24" s="11" t="s">
        <v>65</v>
      </c>
      <c r="D24" s="12"/>
      <c r="E24" s="12"/>
      <c r="F24" s="12"/>
      <c r="G24" s="15">
        <v>1</v>
      </c>
      <c r="H24" s="12">
        <v>1</v>
      </c>
      <c r="I24" s="12">
        <v>48</v>
      </c>
      <c r="J24" s="15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>
        <f t="shared" si="0"/>
        <v>2</v>
      </c>
      <c r="Z24" s="12">
        <f t="shared" si="1"/>
        <v>48</v>
      </c>
      <c r="AA24"/>
    </row>
    <row r="25" spans="1:27" ht="21" customHeight="1" x14ac:dyDescent="0.4">
      <c r="A25" s="7">
        <v>19</v>
      </c>
      <c r="B25" s="11" t="s">
        <v>99</v>
      </c>
      <c r="C25" s="11" t="s">
        <v>100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"/>
      <c r="W25" s="1"/>
      <c r="X25" s="1"/>
      <c r="Y25" s="12">
        <f t="shared" si="0"/>
        <v>0</v>
      </c>
      <c r="Z25" s="12">
        <f t="shared" si="1"/>
        <v>0</v>
      </c>
      <c r="AA25"/>
    </row>
    <row r="26" spans="1:27" ht="21" customHeight="1" x14ac:dyDescent="0.4">
      <c r="A26" s="7">
        <v>20</v>
      </c>
      <c r="B26" s="11" t="s">
        <v>63</v>
      </c>
      <c r="C26" s="11" t="s">
        <v>12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 t="shared" si="0"/>
        <v>0</v>
      </c>
      <c r="Z26" s="12">
        <f t="shared" si="1"/>
        <v>0</v>
      </c>
      <c r="AA26"/>
    </row>
    <row r="27" spans="1:27" ht="21" customHeight="1" x14ac:dyDescent="0.4">
      <c r="A27" s="7">
        <v>21</v>
      </c>
      <c r="B27" s="11" t="s">
        <v>29</v>
      </c>
      <c r="C27" s="11" t="s">
        <v>5</v>
      </c>
      <c r="D27" s="12"/>
      <c r="E27" s="12"/>
      <c r="F27" s="12"/>
      <c r="G27" s="15"/>
      <c r="H27" s="15"/>
      <c r="I27" s="15"/>
      <c r="J27" s="1"/>
      <c r="K27" s="1"/>
      <c r="L27" s="1"/>
      <c r="M27" s="1"/>
      <c r="N27" s="1"/>
      <c r="O27" s="1"/>
      <c r="P27" s="12"/>
      <c r="Q27" s="12"/>
      <c r="R27" s="12"/>
      <c r="S27" s="1"/>
      <c r="T27" s="1"/>
      <c r="U27" s="1"/>
      <c r="V27" s="1"/>
      <c r="W27" s="1"/>
      <c r="X27" s="1"/>
      <c r="Y27" s="12">
        <f t="shared" si="0"/>
        <v>0</v>
      </c>
      <c r="Z27" s="12">
        <f t="shared" si="1"/>
        <v>0</v>
      </c>
      <c r="AA27"/>
    </row>
    <row r="28" spans="1:27" ht="21" customHeight="1" x14ac:dyDescent="0.4">
      <c r="A28" s="7">
        <v>22</v>
      </c>
      <c r="B28" s="11" t="s">
        <v>6</v>
      </c>
      <c r="C28" s="11" t="s">
        <v>7</v>
      </c>
      <c r="D28" s="16"/>
      <c r="E28" s="16"/>
      <c r="F28" s="16"/>
      <c r="G28" s="16"/>
      <c r="H28" s="12"/>
      <c r="I28" s="12"/>
      <c r="J28" s="16"/>
      <c r="K28" s="12"/>
      <c r="L28" s="12"/>
      <c r="M28" s="12"/>
      <c r="N28" s="12"/>
      <c r="O28" s="12"/>
      <c r="P28" s="12"/>
      <c r="Q28" s="12"/>
      <c r="R28" s="12"/>
      <c r="S28" s="16"/>
      <c r="T28" s="16"/>
      <c r="U28" s="16"/>
      <c r="V28" s="16"/>
      <c r="W28" s="16"/>
      <c r="X28" s="16"/>
      <c r="Y28" s="12">
        <f t="shared" si="0"/>
        <v>0</v>
      </c>
      <c r="Z28" s="12">
        <f t="shared" si="1"/>
        <v>0</v>
      </c>
      <c r="AA28"/>
    </row>
    <row r="29" spans="1:27" ht="21" customHeight="1" x14ac:dyDescent="0.4">
      <c r="A29" s="7">
        <v>23</v>
      </c>
      <c r="B29" s="11" t="s">
        <v>11</v>
      </c>
      <c r="C29" s="11" t="s">
        <v>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>
        <f t="shared" si="0"/>
        <v>0</v>
      </c>
      <c r="Z29" s="12">
        <f t="shared" si="1"/>
        <v>0</v>
      </c>
      <c r="AA29"/>
    </row>
    <row r="30" spans="1:27" ht="21" customHeight="1" x14ac:dyDescent="0.4">
      <c r="A30" s="7">
        <v>24</v>
      </c>
      <c r="B30" s="11" t="s">
        <v>103</v>
      </c>
      <c r="C30" s="11" t="s">
        <v>104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>
        <f t="shared" si="0"/>
        <v>0</v>
      </c>
      <c r="Z30" s="12">
        <f t="shared" si="1"/>
        <v>0</v>
      </c>
      <c r="AA30"/>
    </row>
    <row r="31" spans="1:27" ht="21" customHeight="1" x14ac:dyDescent="0.4">
      <c r="A31" s="7">
        <v>25</v>
      </c>
      <c r="B31" s="11" t="s">
        <v>88</v>
      </c>
      <c r="C31" s="11" t="s">
        <v>89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>
        <f t="shared" si="0"/>
        <v>0</v>
      </c>
      <c r="Z31" s="12">
        <f t="shared" si="1"/>
        <v>0</v>
      </c>
      <c r="AA31"/>
    </row>
    <row r="32" spans="1:27" ht="21" x14ac:dyDescent="0.4">
      <c r="A32" s="7">
        <v>26</v>
      </c>
      <c r="B32" s="11" t="s">
        <v>91</v>
      </c>
      <c r="C32" s="11" t="s">
        <v>10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0"/>
      <c r="W32" s="10"/>
      <c r="X32" s="10"/>
      <c r="Y32" s="12">
        <f t="shared" si="0"/>
        <v>0</v>
      </c>
      <c r="Z32" s="12">
        <f t="shared" si="1"/>
        <v>0</v>
      </c>
    </row>
    <row r="33" spans="1:26" ht="21" x14ac:dyDescent="0.4">
      <c r="A33" s="7">
        <v>27</v>
      </c>
      <c r="B33" s="11" t="s">
        <v>95</v>
      </c>
      <c r="C33" s="11" t="s">
        <v>96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8"/>
      <c r="W33" s="8"/>
      <c r="X33" s="8"/>
      <c r="Y33" s="12">
        <f t="shared" si="0"/>
        <v>0</v>
      </c>
      <c r="Z33" s="12">
        <f t="shared" si="1"/>
        <v>0</v>
      </c>
    </row>
    <row r="34" spans="1:26" ht="21" x14ac:dyDescent="0.4">
      <c r="A34" s="7">
        <v>28</v>
      </c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>
        <f t="shared" ref="Y34" si="2">D34+E34+G34+H34+J34+K34+M34+N34+P34+Q34+S34+T34+V34+W34</f>
        <v>0</v>
      </c>
      <c r="Z34" s="12">
        <f t="shared" ref="Z34" si="3">F34+I34+L34+O34+R34+U34+X34</f>
        <v>0</v>
      </c>
    </row>
    <row r="35" spans="1:26" ht="21" x14ac:dyDescent="0.4">
      <c r="B35" s="17"/>
      <c r="C35" s="17"/>
    </row>
  </sheetData>
  <sortState ref="B7:Z33">
    <sortCondition descending="1" ref="Y7:Y33"/>
    <sortCondition descending="1" ref="Z7:Z33"/>
  </sortState>
  <mergeCells count="16">
    <mergeCell ref="A4:A6"/>
    <mergeCell ref="D4:F4"/>
    <mergeCell ref="D5:F5"/>
    <mergeCell ref="J4:L4"/>
    <mergeCell ref="J5:L5"/>
    <mergeCell ref="G4:I4"/>
    <mergeCell ref="G5:I5"/>
    <mergeCell ref="P4:R4"/>
    <mergeCell ref="P5:R5"/>
    <mergeCell ref="E2:Z2"/>
    <mergeCell ref="V4:X4"/>
    <mergeCell ref="V5:X5"/>
    <mergeCell ref="M4:O4"/>
    <mergeCell ref="M5:O5"/>
    <mergeCell ref="S4:U4"/>
    <mergeCell ref="S5:U5"/>
  </mergeCells>
  <pageMargins left="0.25" right="0.25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16"/>
  <sheetViews>
    <sheetView zoomScale="80" zoomScaleNormal="80" workbookViewId="0">
      <selection activeCell="E13" sqref="E13"/>
    </sheetView>
  </sheetViews>
  <sheetFormatPr defaultRowHeight="14.4" x14ac:dyDescent="0.3"/>
  <cols>
    <col min="1" max="1" width="4.109375" bestFit="1" customWidth="1"/>
    <col min="2" max="2" width="33.109375" bestFit="1" customWidth="1"/>
    <col min="3" max="3" width="8.6640625" bestFit="1" customWidth="1"/>
    <col min="4" max="4" width="7.6640625" customWidth="1"/>
    <col min="5" max="9" width="7.33203125" style="4" customWidth="1"/>
    <col min="10" max="10" width="10.5546875" style="4" customWidth="1"/>
    <col min="11" max="11" width="9.44140625" style="4" customWidth="1"/>
    <col min="12" max="12" width="9.88671875" style="4" customWidth="1"/>
    <col min="13" max="21" width="7.33203125" style="4" customWidth="1"/>
    <col min="22" max="22" width="8.88671875" style="4" customWidth="1"/>
    <col min="23" max="23" width="8.6640625" style="4" customWidth="1"/>
    <col min="24" max="24" width="8.5546875" style="4" customWidth="1"/>
    <col min="25" max="25" width="10.109375" bestFit="1" customWidth="1"/>
    <col min="26" max="26" width="8" customWidth="1"/>
  </cols>
  <sheetData>
    <row r="1" spans="1:26" ht="44.25" customHeight="1" x14ac:dyDescent="0.3"/>
    <row r="2" spans="1:26" ht="36.75" customHeight="1" x14ac:dyDescent="0.7">
      <c r="E2" s="24" t="s">
        <v>85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2.25" customHeight="1" x14ac:dyDescent="0.3"/>
    <row r="4" spans="1:26" x14ac:dyDescent="0.3">
      <c r="A4" s="25" t="s">
        <v>20</v>
      </c>
      <c r="B4" s="1" t="s">
        <v>22</v>
      </c>
      <c r="C4" s="1"/>
      <c r="D4" s="18" t="s">
        <v>15</v>
      </c>
      <c r="E4" s="19"/>
      <c r="F4" s="20"/>
      <c r="G4" s="18" t="s">
        <v>23</v>
      </c>
      <c r="H4" s="19"/>
      <c r="I4" s="20"/>
      <c r="J4" s="18" t="s">
        <v>23</v>
      </c>
      <c r="K4" s="19"/>
      <c r="L4" s="20"/>
      <c r="M4" s="18" t="s">
        <v>23</v>
      </c>
      <c r="N4" s="19"/>
      <c r="O4" s="20"/>
      <c r="P4" s="18" t="s">
        <v>23</v>
      </c>
      <c r="Q4" s="19"/>
      <c r="R4" s="20"/>
      <c r="S4" s="18" t="s">
        <v>15</v>
      </c>
      <c r="T4" s="19"/>
      <c r="U4" s="20"/>
      <c r="V4" s="18" t="s">
        <v>23</v>
      </c>
      <c r="W4" s="19"/>
      <c r="X4" s="20"/>
      <c r="Y4" s="1"/>
      <c r="Z4" s="4"/>
    </row>
    <row r="5" spans="1:26" ht="15.6" x14ac:dyDescent="0.3">
      <c r="A5" s="25"/>
      <c r="B5" s="1" t="s">
        <v>84</v>
      </c>
      <c r="C5" s="2"/>
      <c r="D5" s="21" t="s">
        <v>0</v>
      </c>
      <c r="E5" s="22"/>
      <c r="F5" s="23"/>
      <c r="G5" s="21" t="s">
        <v>82</v>
      </c>
      <c r="H5" s="22"/>
      <c r="I5" s="23"/>
      <c r="J5" s="21" t="s">
        <v>51</v>
      </c>
      <c r="K5" s="22"/>
      <c r="L5" s="23"/>
      <c r="M5" s="21" t="s">
        <v>17</v>
      </c>
      <c r="N5" s="22"/>
      <c r="O5" s="23"/>
      <c r="P5" s="21" t="s">
        <v>1</v>
      </c>
      <c r="Q5" s="22"/>
      <c r="R5" s="23"/>
      <c r="S5" s="21" t="s">
        <v>53</v>
      </c>
      <c r="T5" s="22"/>
      <c r="U5" s="23"/>
      <c r="V5" s="21" t="s">
        <v>83</v>
      </c>
      <c r="W5" s="22"/>
      <c r="X5" s="23"/>
      <c r="Y5" s="1"/>
      <c r="Z5" s="4"/>
    </row>
    <row r="6" spans="1:26" ht="15.6" x14ac:dyDescent="0.3">
      <c r="A6" s="25"/>
      <c r="B6" s="5" t="s">
        <v>18</v>
      </c>
      <c r="C6" s="5" t="s">
        <v>19</v>
      </c>
      <c r="D6" s="5" t="s">
        <v>34</v>
      </c>
      <c r="E6" s="5" t="s">
        <v>33</v>
      </c>
      <c r="F6" s="5" t="s">
        <v>14</v>
      </c>
      <c r="G6" s="5" t="s">
        <v>34</v>
      </c>
      <c r="H6" s="5" t="s">
        <v>33</v>
      </c>
      <c r="I6" s="5" t="s">
        <v>14</v>
      </c>
      <c r="J6" s="5" t="s">
        <v>34</v>
      </c>
      <c r="K6" s="5" t="s">
        <v>33</v>
      </c>
      <c r="L6" s="5" t="s">
        <v>14</v>
      </c>
      <c r="M6" s="5" t="s">
        <v>34</v>
      </c>
      <c r="N6" s="5" t="s">
        <v>33</v>
      </c>
      <c r="O6" s="5" t="s">
        <v>14</v>
      </c>
      <c r="P6" s="5" t="s">
        <v>34</v>
      </c>
      <c r="Q6" s="5" t="s">
        <v>33</v>
      </c>
      <c r="R6" s="5" t="s">
        <v>14</v>
      </c>
      <c r="S6" s="5" t="s">
        <v>34</v>
      </c>
      <c r="T6" s="5" t="s">
        <v>33</v>
      </c>
      <c r="U6" s="5" t="s">
        <v>14</v>
      </c>
      <c r="V6" s="5" t="s">
        <v>34</v>
      </c>
      <c r="W6" s="5" t="s">
        <v>33</v>
      </c>
      <c r="X6" s="5" t="s">
        <v>14</v>
      </c>
      <c r="Y6" s="3" t="s">
        <v>2</v>
      </c>
      <c r="Z6" s="5" t="s">
        <v>16</v>
      </c>
    </row>
    <row r="7" spans="1:26" ht="21" x14ac:dyDescent="0.4">
      <c r="A7" s="6">
        <v>1</v>
      </c>
      <c r="B7" s="11" t="s">
        <v>36</v>
      </c>
      <c r="C7" s="11" t="s">
        <v>31</v>
      </c>
      <c r="D7" s="12"/>
      <c r="E7" s="12"/>
      <c r="F7" s="12"/>
      <c r="G7" s="12">
        <v>50</v>
      </c>
      <c r="H7" s="12"/>
      <c r="I7" s="12">
        <v>124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1">
        <f t="shared" ref="Y7:Y12" si="0">D7+E7+G7+H7+J7+K7+M7+N7+P7+Q7+S7+T7+V7+W7</f>
        <v>50</v>
      </c>
      <c r="Z7" s="11">
        <f t="shared" ref="Z7:Z12" si="1">F7+I7+L7+O7+R7+U7+X7</f>
        <v>124</v>
      </c>
    </row>
    <row r="8" spans="1:26" ht="21" x14ac:dyDescent="0.4">
      <c r="A8" s="7">
        <v>2</v>
      </c>
      <c r="B8" s="11" t="s">
        <v>74</v>
      </c>
      <c r="C8" s="11" t="s">
        <v>55</v>
      </c>
      <c r="D8" s="12"/>
      <c r="E8" s="12"/>
      <c r="F8" s="12"/>
      <c r="G8" s="12">
        <v>50</v>
      </c>
      <c r="H8" s="12"/>
      <c r="I8" s="12">
        <v>120</v>
      </c>
      <c r="J8" s="10"/>
      <c r="K8" s="10"/>
      <c r="L8" s="10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1">
        <f t="shared" si="0"/>
        <v>50</v>
      </c>
      <c r="Z8" s="11">
        <f t="shared" si="1"/>
        <v>120</v>
      </c>
    </row>
    <row r="9" spans="1:26" ht="22.5" customHeight="1" x14ac:dyDescent="0.4">
      <c r="A9" s="6">
        <v>3</v>
      </c>
      <c r="B9" s="11" t="s">
        <v>30</v>
      </c>
      <c r="C9" s="11" t="s">
        <v>8</v>
      </c>
      <c r="D9" s="12"/>
      <c r="E9" s="12"/>
      <c r="F9" s="12"/>
      <c r="G9" s="12">
        <v>50</v>
      </c>
      <c r="H9" s="12"/>
      <c r="I9" s="12">
        <v>75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1">
        <f t="shared" si="0"/>
        <v>50</v>
      </c>
      <c r="Z9" s="11">
        <f t="shared" si="1"/>
        <v>75</v>
      </c>
    </row>
    <row r="10" spans="1:26" ht="21" x14ac:dyDescent="0.4">
      <c r="A10" s="7">
        <v>4</v>
      </c>
      <c r="B10" s="11" t="s">
        <v>35</v>
      </c>
      <c r="C10" s="11" t="s">
        <v>32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>
        <f t="shared" si="0"/>
        <v>0</v>
      </c>
      <c r="Z10" s="11">
        <f t="shared" si="1"/>
        <v>0</v>
      </c>
    </row>
    <row r="11" spans="1:26" ht="21" x14ac:dyDescent="0.4">
      <c r="A11" s="6">
        <v>5</v>
      </c>
      <c r="B11" s="11" t="s">
        <v>68</v>
      </c>
      <c r="C11" s="11" t="s">
        <v>69</v>
      </c>
      <c r="D11" s="12"/>
      <c r="E11" s="12"/>
      <c r="F11" s="12"/>
      <c r="G11" s="12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10"/>
      <c r="W11" s="10"/>
      <c r="X11" s="1"/>
      <c r="Y11" s="11">
        <f t="shared" si="0"/>
        <v>0</v>
      </c>
      <c r="Z11" s="11">
        <f t="shared" si="1"/>
        <v>0</v>
      </c>
    </row>
    <row r="12" spans="1:26" ht="21" x14ac:dyDescent="0.4">
      <c r="A12" s="7">
        <v>6</v>
      </c>
      <c r="B12" s="11" t="s">
        <v>80</v>
      </c>
      <c r="C12" s="11" t="s">
        <v>81</v>
      </c>
      <c r="D12" s="11"/>
      <c r="E12" s="11"/>
      <c r="F12" s="11"/>
      <c r="G12" s="1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2"/>
      <c r="Y12" s="11">
        <f t="shared" si="0"/>
        <v>0</v>
      </c>
      <c r="Z12" s="11">
        <f t="shared" si="1"/>
        <v>0</v>
      </c>
    </row>
    <row r="13" spans="1:26" ht="21" x14ac:dyDescent="0.4">
      <c r="A13" s="6">
        <v>7</v>
      </c>
      <c r="B13" s="11"/>
      <c r="C13" s="11"/>
      <c r="D13" s="11"/>
      <c r="E13" s="11"/>
      <c r="F13" s="11"/>
      <c r="G13" s="11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0"/>
      <c r="W13" s="10"/>
      <c r="X13" s="2"/>
      <c r="Y13" s="11">
        <f t="shared" ref="Y13:Y16" si="2">D13+E13+G13+H13+J13+K13+M13+N13+P13+Q13+S13+T13+V13+W13</f>
        <v>0</v>
      </c>
      <c r="Z13" s="11">
        <f t="shared" ref="Z13:Z16" si="3">F13+I13+L13+O13+R13+U13+X13</f>
        <v>0</v>
      </c>
    </row>
    <row r="14" spans="1:26" ht="21" x14ac:dyDescent="0.4">
      <c r="A14" s="7">
        <v>8</v>
      </c>
      <c r="B14" s="11"/>
      <c r="C14" s="11"/>
      <c r="D14" s="11"/>
      <c r="E14" s="11"/>
      <c r="F14" s="11"/>
      <c r="G14" s="11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0"/>
      <c r="W14" s="10"/>
      <c r="X14" s="2"/>
      <c r="Y14" s="11">
        <f t="shared" si="2"/>
        <v>0</v>
      </c>
      <c r="Z14" s="11">
        <f t="shared" si="3"/>
        <v>0</v>
      </c>
    </row>
    <row r="15" spans="1:26" ht="21" x14ac:dyDescent="0.4">
      <c r="A15" s="6">
        <v>9</v>
      </c>
      <c r="B15" s="11"/>
      <c r="C15" s="11"/>
      <c r="D15" s="11"/>
      <c r="E15" s="11"/>
      <c r="F15" s="11"/>
      <c r="G15" s="11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10"/>
      <c r="W15" s="10"/>
      <c r="X15" s="2"/>
      <c r="Y15" s="11">
        <f t="shared" si="2"/>
        <v>0</v>
      </c>
      <c r="Z15" s="11">
        <f t="shared" si="3"/>
        <v>0</v>
      </c>
    </row>
    <row r="16" spans="1:26" ht="20.25" customHeight="1" x14ac:dyDescent="0.4">
      <c r="A16" s="7">
        <v>10</v>
      </c>
      <c r="B16" s="11"/>
      <c r="C16" s="11"/>
      <c r="D16" s="11"/>
      <c r="E16" s="11"/>
      <c r="F16" s="11"/>
      <c r="G16" s="11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10"/>
      <c r="W16" s="10"/>
      <c r="X16" s="2"/>
      <c r="Y16" s="11">
        <f t="shared" si="2"/>
        <v>0</v>
      </c>
      <c r="Z16" s="11">
        <f t="shared" si="3"/>
        <v>0</v>
      </c>
    </row>
  </sheetData>
  <sortState ref="B7:Z12">
    <sortCondition descending="1" ref="Y7:Y12"/>
    <sortCondition descending="1" ref="Z7:Z12"/>
  </sortState>
  <mergeCells count="16">
    <mergeCell ref="V4:X4"/>
    <mergeCell ref="P5:R5"/>
    <mergeCell ref="E2:Z2"/>
    <mergeCell ref="V5:X5"/>
    <mergeCell ref="P4:R4"/>
    <mergeCell ref="S4:U4"/>
    <mergeCell ref="S5:U5"/>
    <mergeCell ref="A4:A6"/>
    <mergeCell ref="D4:F4"/>
    <mergeCell ref="G4:I4"/>
    <mergeCell ref="J4:L4"/>
    <mergeCell ref="M4:O4"/>
    <mergeCell ref="D5:F5"/>
    <mergeCell ref="G5:I5"/>
    <mergeCell ref="J5:L5"/>
    <mergeCell ref="M5:O5"/>
  </mergeCells>
  <pageMargins left="0.25" right="0.25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2"/>
  <sheetViews>
    <sheetView zoomScale="80" zoomScaleNormal="80" workbookViewId="0">
      <selection activeCell="S15" sqref="S15"/>
    </sheetView>
  </sheetViews>
  <sheetFormatPr defaultRowHeight="14.4" x14ac:dyDescent="0.3"/>
  <cols>
    <col min="1" max="1" width="4.109375" bestFit="1" customWidth="1"/>
    <col min="2" max="2" width="29.88671875" customWidth="1"/>
    <col min="3" max="3" width="15.88671875" customWidth="1"/>
    <col min="4" max="4" width="7.44140625" bestFit="1" customWidth="1"/>
    <col min="5" max="5" width="7.88671875" style="4" customWidth="1"/>
    <col min="6" max="6" width="6.109375" style="4" bestFit="1" customWidth="1"/>
    <col min="7" max="7" width="7.44140625" style="4" bestFit="1" customWidth="1"/>
    <col min="8" max="8" width="7.88671875" style="4" customWidth="1"/>
    <col min="9" max="9" width="6.109375" style="4" bestFit="1" customWidth="1"/>
    <col min="10" max="10" width="7.88671875" style="4" bestFit="1" customWidth="1"/>
    <col min="11" max="11" width="8.44140625" style="4" bestFit="1" customWidth="1"/>
    <col min="12" max="12" width="7.109375" style="4" customWidth="1"/>
    <col min="13" max="13" width="7.44140625" style="4" bestFit="1" customWidth="1"/>
    <col min="14" max="14" width="7.88671875" style="4" bestFit="1" customWidth="1"/>
    <col min="15" max="15" width="6.109375" style="4" bestFit="1" customWidth="1"/>
    <col min="16" max="16" width="7.44140625" style="4" bestFit="1" customWidth="1"/>
    <col min="17" max="17" width="7.88671875" style="4" bestFit="1" customWidth="1"/>
    <col min="18" max="18" width="6.44140625" style="4" bestFit="1" customWidth="1"/>
    <col min="19" max="21" width="6.44140625" style="4" customWidth="1"/>
    <col min="22" max="22" width="10" style="4" customWidth="1"/>
    <col min="23" max="23" width="8.109375" style="4" customWidth="1"/>
    <col min="24" max="24" width="8.44140625" style="4" customWidth="1"/>
    <col min="26" max="26" width="8" bestFit="1" customWidth="1"/>
  </cols>
  <sheetData>
    <row r="1" spans="1:26" ht="44.25" customHeight="1" x14ac:dyDescent="0.3"/>
    <row r="2" spans="1:26" ht="36.75" customHeight="1" x14ac:dyDescent="0.7">
      <c r="E2" s="24" t="s">
        <v>85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7.25" customHeight="1" x14ac:dyDescent="0.3"/>
    <row r="4" spans="1:26" x14ac:dyDescent="0.3">
      <c r="A4" s="25" t="s">
        <v>20</v>
      </c>
      <c r="B4" s="1" t="s">
        <v>22</v>
      </c>
      <c r="C4" s="1"/>
      <c r="D4" s="18" t="s">
        <v>15</v>
      </c>
      <c r="E4" s="19"/>
      <c r="F4" s="20"/>
      <c r="G4" s="18" t="s">
        <v>23</v>
      </c>
      <c r="H4" s="19"/>
      <c r="I4" s="20"/>
      <c r="J4" s="18" t="s">
        <v>23</v>
      </c>
      <c r="K4" s="19"/>
      <c r="L4" s="20"/>
      <c r="M4" s="18" t="s">
        <v>23</v>
      </c>
      <c r="N4" s="19"/>
      <c r="O4" s="20"/>
      <c r="P4" s="18" t="s">
        <v>23</v>
      </c>
      <c r="Q4" s="19"/>
      <c r="R4" s="20"/>
      <c r="S4" s="18" t="s">
        <v>15</v>
      </c>
      <c r="T4" s="19"/>
      <c r="U4" s="20"/>
      <c r="V4" s="18" t="s">
        <v>23</v>
      </c>
      <c r="W4" s="19"/>
      <c r="X4" s="20"/>
      <c r="Y4" s="1"/>
      <c r="Z4" s="4"/>
    </row>
    <row r="5" spans="1:26" ht="15.6" x14ac:dyDescent="0.3">
      <c r="A5" s="25"/>
      <c r="B5" s="1" t="s">
        <v>84</v>
      </c>
      <c r="C5" s="2"/>
      <c r="D5" s="21" t="s">
        <v>0</v>
      </c>
      <c r="E5" s="22"/>
      <c r="F5" s="23"/>
      <c r="G5" s="21" t="s">
        <v>82</v>
      </c>
      <c r="H5" s="22"/>
      <c r="I5" s="23"/>
      <c r="J5" s="21" t="s">
        <v>51</v>
      </c>
      <c r="K5" s="22"/>
      <c r="L5" s="23"/>
      <c r="M5" s="21" t="s">
        <v>17</v>
      </c>
      <c r="N5" s="22"/>
      <c r="O5" s="23"/>
      <c r="P5" s="21" t="s">
        <v>1</v>
      </c>
      <c r="Q5" s="22"/>
      <c r="R5" s="23"/>
      <c r="S5" s="21" t="s">
        <v>53</v>
      </c>
      <c r="T5" s="22"/>
      <c r="U5" s="23"/>
      <c r="V5" s="21" t="s">
        <v>83</v>
      </c>
      <c r="W5" s="22"/>
      <c r="X5" s="23"/>
      <c r="Y5" s="1"/>
      <c r="Z5" s="4"/>
    </row>
    <row r="6" spans="1:26" ht="15.6" x14ac:dyDescent="0.3">
      <c r="A6" s="25"/>
      <c r="B6" s="5" t="s">
        <v>18</v>
      </c>
      <c r="C6" s="5" t="s">
        <v>19</v>
      </c>
      <c r="D6" s="5" t="s">
        <v>34</v>
      </c>
      <c r="E6" s="5" t="s">
        <v>33</v>
      </c>
      <c r="F6" s="5" t="s">
        <v>14</v>
      </c>
      <c r="G6" s="5" t="s">
        <v>34</v>
      </c>
      <c r="H6" s="5" t="s">
        <v>33</v>
      </c>
      <c r="I6" s="5" t="s">
        <v>14</v>
      </c>
      <c r="J6" s="5" t="s">
        <v>34</v>
      </c>
      <c r="K6" s="5" t="s">
        <v>33</v>
      </c>
      <c r="L6" s="5" t="s">
        <v>14</v>
      </c>
      <c r="M6" s="5" t="s">
        <v>34</v>
      </c>
      <c r="N6" s="5" t="s">
        <v>33</v>
      </c>
      <c r="O6" s="5" t="s">
        <v>14</v>
      </c>
      <c r="P6" s="5" t="s">
        <v>34</v>
      </c>
      <c r="Q6" s="5" t="s">
        <v>33</v>
      </c>
      <c r="R6" s="5" t="s">
        <v>14</v>
      </c>
      <c r="S6" s="5" t="s">
        <v>34</v>
      </c>
      <c r="T6" s="5" t="s">
        <v>33</v>
      </c>
      <c r="U6" s="5" t="s">
        <v>14</v>
      </c>
      <c r="V6" s="5" t="s">
        <v>34</v>
      </c>
      <c r="W6" s="5" t="s">
        <v>33</v>
      </c>
      <c r="X6" s="5" t="s">
        <v>14</v>
      </c>
      <c r="Y6" s="3" t="s">
        <v>2</v>
      </c>
      <c r="Z6" s="5" t="s">
        <v>16</v>
      </c>
    </row>
    <row r="7" spans="1:26" ht="21" x14ac:dyDescent="0.4">
      <c r="A7" s="6">
        <v>1</v>
      </c>
      <c r="B7" s="14" t="s">
        <v>58</v>
      </c>
      <c r="C7" s="14" t="s">
        <v>47</v>
      </c>
      <c r="D7" s="12">
        <v>50</v>
      </c>
      <c r="E7" s="12">
        <v>50</v>
      </c>
      <c r="F7" s="12">
        <v>411</v>
      </c>
      <c r="G7" s="12">
        <v>50</v>
      </c>
      <c r="H7" s="12">
        <v>50</v>
      </c>
      <c r="I7" s="12">
        <v>176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1">
        <f t="shared" ref="Y7:Y19" si="0">D7+E7+G7+H7+J7+K7+M7+N7+P7+Q7+S7+T7+V7+W7</f>
        <v>200</v>
      </c>
      <c r="Z7" s="11">
        <f t="shared" ref="Z7:Z19" si="1">F7+I7+L7+O7+R7+U7+X7</f>
        <v>587</v>
      </c>
    </row>
    <row r="8" spans="1:26" ht="21" x14ac:dyDescent="0.4">
      <c r="A8" s="7">
        <v>2</v>
      </c>
      <c r="B8" s="11" t="s">
        <v>78</v>
      </c>
      <c r="C8" s="11" t="s">
        <v>79</v>
      </c>
      <c r="D8" s="12">
        <v>1</v>
      </c>
      <c r="E8" s="12">
        <v>1</v>
      </c>
      <c r="F8" s="12">
        <v>213</v>
      </c>
      <c r="G8" s="12">
        <v>50</v>
      </c>
      <c r="H8" s="12">
        <v>50</v>
      </c>
      <c r="I8" s="12">
        <v>102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0"/>
      <c r="W8" s="10"/>
      <c r="X8" s="1"/>
      <c r="Y8" s="11">
        <f t="shared" si="0"/>
        <v>102</v>
      </c>
      <c r="Z8" s="11">
        <f t="shared" si="1"/>
        <v>315</v>
      </c>
    </row>
    <row r="9" spans="1:26" ht="21.75" customHeight="1" x14ac:dyDescent="0.4">
      <c r="A9" s="6">
        <v>3</v>
      </c>
      <c r="B9" s="11" t="s">
        <v>28</v>
      </c>
      <c r="C9" s="11" t="s">
        <v>24</v>
      </c>
      <c r="D9" s="12">
        <v>50</v>
      </c>
      <c r="E9" s="12">
        <v>50</v>
      </c>
      <c r="F9" s="12">
        <v>413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1">
        <f t="shared" si="0"/>
        <v>100</v>
      </c>
      <c r="Z9" s="11">
        <f t="shared" si="1"/>
        <v>413</v>
      </c>
    </row>
    <row r="10" spans="1:26" ht="21" x14ac:dyDescent="0.4">
      <c r="A10" s="7">
        <v>4</v>
      </c>
      <c r="B10" s="11" t="s">
        <v>37</v>
      </c>
      <c r="C10" s="11" t="s">
        <v>27</v>
      </c>
      <c r="D10" s="12"/>
      <c r="E10" s="12"/>
      <c r="F10" s="12"/>
      <c r="G10" s="12">
        <v>50</v>
      </c>
      <c r="H10" s="12">
        <v>50</v>
      </c>
      <c r="I10" s="12">
        <v>93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>
        <f t="shared" si="0"/>
        <v>100</v>
      </c>
      <c r="Z10" s="11">
        <f t="shared" si="1"/>
        <v>93</v>
      </c>
    </row>
    <row r="11" spans="1:26" ht="21" x14ac:dyDescent="0.4">
      <c r="A11" s="6">
        <v>5</v>
      </c>
      <c r="B11" s="11" t="s">
        <v>60</v>
      </c>
      <c r="C11" s="11" t="s">
        <v>25</v>
      </c>
      <c r="D11" s="12"/>
      <c r="E11" s="12"/>
      <c r="F11" s="12"/>
      <c r="G11" s="12">
        <v>50</v>
      </c>
      <c r="H11" s="12">
        <v>1</v>
      </c>
      <c r="I11" s="12">
        <v>413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>
        <f t="shared" si="0"/>
        <v>51</v>
      </c>
      <c r="Z11" s="11">
        <f t="shared" si="1"/>
        <v>413</v>
      </c>
    </row>
    <row r="12" spans="1:26" ht="21" x14ac:dyDescent="0.4">
      <c r="A12" s="7">
        <v>6</v>
      </c>
      <c r="B12" s="11" t="s">
        <v>92</v>
      </c>
      <c r="C12" s="11" t="s">
        <v>93</v>
      </c>
      <c r="D12" s="12"/>
      <c r="E12" s="12"/>
      <c r="F12" s="12"/>
      <c r="G12" s="12">
        <v>50</v>
      </c>
      <c r="H12" s="12">
        <v>1</v>
      </c>
      <c r="I12" s="12">
        <v>179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>
        <f t="shared" si="0"/>
        <v>51</v>
      </c>
      <c r="Z12" s="11">
        <f t="shared" si="1"/>
        <v>179</v>
      </c>
    </row>
    <row r="13" spans="1:26" ht="21" x14ac:dyDescent="0.4">
      <c r="A13" s="6">
        <v>7</v>
      </c>
      <c r="B13" s="11" t="s">
        <v>36</v>
      </c>
      <c r="C13" s="11" t="s">
        <v>31</v>
      </c>
      <c r="D13" s="12"/>
      <c r="E13" s="12"/>
      <c r="F13" s="12"/>
      <c r="G13" s="12"/>
      <c r="H13" s="12">
        <v>50</v>
      </c>
      <c r="I13" s="12">
        <v>124</v>
      </c>
      <c r="J13" s="12"/>
      <c r="K13" s="12"/>
      <c r="L13" s="12"/>
      <c r="M13" s="12"/>
      <c r="N13" s="12"/>
      <c r="O13" s="12"/>
      <c r="P13" s="8"/>
      <c r="Q13" s="8"/>
      <c r="R13" s="8"/>
      <c r="S13" s="8"/>
      <c r="T13" s="8"/>
      <c r="U13" s="8"/>
      <c r="V13" s="10"/>
      <c r="W13" s="12"/>
      <c r="X13" s="12"/>
      <c r="Y13" s="11">
        <f t="shared" si="0"/>
        <v>50</v>
      </c>
      <c r="Z13" s="11">
        <f t="shared" si="1"/>
        <v>124</v>
      </c>
    </row>
    <row r="14" spans="1:26" ht="21" x14ac:dyDescent="0.4">
      <c r="A14" s="7">
        <v>8</v>
      </c>
      <c r="B14" s="11" t="s">
        <v>74</v>
      </c>
      <c r="C14" s="11" t="s">
        <v>55</v>
      </c>
      <c r="D14" s="12"/>
      <c r="E14" s="12"/>
      <c r="F14" s="12"/>
      <c r="G14" s="12"/>
      <c r="H14" s="12">
        <v>50</v>
      </c>
      <c r="I14" s="12">
        <v>120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>
        <f t="shared" si="0"/>
        <v>50</v>
      </c>
      <c r="Z14" s="11">
        <f t="shared" si="1"/>
        <v>120</v>
      </c>
    </row>
    <row r="15" spans="1:26" ht="21" x14ac:dyDescent="0.4">
      <c r="A15" s="6">
        <v>9</v>
      </c>
      <c r="B15" s="11" t="s">
        <v>30</v>
      </c>
      <c r="C15" s="11" t="s">
        <v>8</v>
      </c>
      <c r="D15" s="12"/>
      <c r="E15" s="12"/>
      <c r="F15" s="12"/>
      <c r="G15" s="12"/>
      <c r="H15" s="12">
        <v>50</v>
      </c>
      <c r="I15" s="12">
        <v>75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0"/>
      <c r="U15" s="10"/>
      <c r="V15" s="10"/>
      <c r="W15" s="10"/>
      <c r="X15" s="1"/>
      <c r="Y15" s="11">
        <f t="shared" si="0"/>
        <v>50</v>
      </c>
      <c r="Z15" s="11">
        <f t="shared" si="1"/>
        <v>75</v>
      </c>
    </row>
    <row r="16" spans="1:26" ht="20.25" customHeight="1" x14ac:dyDescent="0.4">
      <c r="A16" s="7">
        <v>10</v>
      </c>
      <c r="B16" s="11" t="s">
        <v>72</v>
      </c>
      <c r="C16" s="11" t="s">
        <v>73</v>
      </c>
      <c r="D16" s="12"/>
      <c r="E16" s="12"/>
      <c r="F16" s="12"/>
      <c r="G16" s="12">
        <v>1</v>
      </c>
      <c r="H16" s="12">
        <v>1</v>
      </c>
      <c r="I16" s="12">
        <v>11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1">
        <f t="shared" si="0"/>
        <v>2</v>
      </c>
      <c r="Z16" s="11">
        <f t="shared" si="1"/>
        <v>11</v>
      </c>
    </row>
    <row r="17" spans="1:26" ht="21.75" customHeight="1" x14ac:dyDescent="0.4">
      <c r="A17" s="6">
        <v>11</v>
      </c>
      <c r="B17" s="11" t="s">
        <v>66</v>
      </c>
      <c r="C17" s="11" t="s">
        <v>67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1">
        <f t="shared" si="0"/>
        <v>0</v>
      </c>
      <c r="Z17" s="11">
        <f t="shared" si="1"/>
        <v>0</v>
      </c>
    </row>
    <row r="18" spans="1:26" ht="21" customHeight="1" x14ac:dyDescent="0.4">
      <c r="A18" s="7">
        <v>12</v>
      </c>
      <c r="B18" s="11" t="s">
        <v>76</v>
      </c>
      <c r="C18" s="11" t="s">
        <v>77</v>
      </c>
      <c r="D18" s="11"/>
      <c r="E18" s="11"/>
      <c r="F18" s="11"/>
      <c r="G18" s="11"/>
      <c r="H18" s="8"/>
      <c r="I18" s="8"/>
      <c r="J18" s="8"/>
      <c r="K18" s="8"/>
      <c r="L18" s="8"/>
      <c r="M18" s="8"/>
      <c r="N18" s="8"/>
      <c r="O18" s="8"/>
      <c r="P18" s="12"/>
      <c r="Q18" s="12"/>
      <c r="R18" s="12"/>
      <c r="S18" s="8"/>
      <c r="T18" s="8"/>
      <c r="U18" s="8"/>
      <c r="V18" s="10"/>
      <c r="W18" s="10"/>
      <c r="X18" s="2"/>
      <c r="Y18" s="11">
        <f t="shared" si="0"/>
        <v>0</v>
      </c>
      <c r="Z18" s="11">
        <f t="shared" si="1"/>
        <v>0</v>
      </c>
    </row>
    <row r="19" spans="1:26" ht="21" customHeight="1" x14ac:dyDescent="0.4">
      <c r="A19" s="6">
        <v>13</v>
      </c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>
        <f t="shared" si="0"/>
        <v>0</v>
      </c>
      <c r="Z19" s="11">
        <f t="shared" si="1"/>
        <v>0</v>
      </c>
    </row>
    <row r="20" spans="1:26" ht="21" customHeight="1" x14ac:dyDescent="0.4">
      <c r="A20" s="7">
        <v>14</v>
      </c>
      <c r="B20" s="11"/>
      <c r="C20" s="11"/>
      <c r="D20" s="12"/>
      <c r="E20" s="12"/>
      <c r="F20" s="12"/>
      <c r="G20" s="12"/>
      <c r="H20" s="12"/>
      <c r="I20" s="12"/>
      <c r="J20" s="10"/>
      <c r="K20" s="10"/>
      <c r="L20" s="10"/>
      <c r="M20" s="10"/>
      <c r="N20" s="10"/>
      <c r="O20" s="10"/>
      <c r="P20" s="12"/>
      <c r="Q20" s="12"/>
      <c r="R20" s="12"/>
      <c r="S20" s="12"/>
      <c r="T20" s="12"/>
      <c r="U20" s="12"/>
      <c r="V20" s="12"/>
      <c r="W20" s="12"/>
      <c r="X20" s="12"/>
      <c r="Y20" s="11">
        <f t="shared" ref="Y20" si="2">D20+E20+G20+H20+J20+K20+M20+N20+P20+Q20+S20+T20+V20+W20</f>
        <v>0</v>
      </c>
      <c r="Z20" s="11">
        <f t="shared" ref="Z20" si="3">F20+I20+L20+O20+R20+U20+X20</f>
        <v>0</v>
      </c>
    </row>
    <row r="21" spans="1:26" ht="21" customHeight="1" x14ac:dyDescent="0.4">
      <c r="A21" s="6">
        <v>15</v>
      </c>
      <c r="B21" s="11"/>
      <c r="C21" s="11"/>
      <c r="D21" s="9"/>
      <c r="E21" s="9"/>
      <c r="F21" s="9"/>
      <c r="G21" s="9"/>
      <c r="H21" s="8"/>
      <c r="I21" s="8"/>
      <c r="J21" s="8"/>
      <c r="K21" s="8"/>
      <c r="L21" s="8"/>
      <c r="M21" s="8"/>
      <c r="N21" s="8"/>
      <c r="O21" s="8"/>
      <c r="P21" s="8"/>
      <c r="Q21" s="12"/>
      <c r="R21" s="8"/>
      <c r="S21" s="8"/>
      <c r="T21" s="8"/>
      <c r="U21" s="8"/>
      <c r="V21" s="10"/>
      <c r="W21" s="10"/>
      <c r="X21" s="2"/>
      <c r="Y21" s="11">
        <f t="shared" ref="Y21" si="4">D21+E21+G21+H21+J21+K21+M21+N21+P21+Q21+S21+T21+V21+W21</f>
        <v>0</v>
      </c>
      <c r="Z21" s="11">
        <f t="shared" ref="Z21" si="5">F21+I21+L21+O21+R21+U21+X21</f>
        <v>0</v>
      </c>
    </row>
    <row r="22" spans="1:26" ht="21" x14ac:dyDescent="0.4">
      <c r="B22" s="17"/>
      <c r="C22" s="17"/>
    </row>
  </sheetData>
  <sortState ref="B7:Z19">
    <sortCondition descending="1" ref="Y7:Y19"/>
    <sortCondition descending="1" ref="Z7:Z19"/>
  </sortState>
  <mergeCells count="16">
    <mergeCell ref="A4:A6"/>
    <mergeCell ref="D4:F4"/>
    <mergeCell ref="G4:I4"/>
    <mergeCell ref="J4:L4"/>
    <mergeCell ref="M4:O4"/>
    <mergeCell ref="J5:L5"/>
    <mergeCell ref="M5:O5"/>
    <mergeCell ref="D5:F5"/>
    <mergeCell ref="G5:I5"/>
    <mergeCell ref="V5:X5"/>
    <mergeCell ref="V4:X4"/>
    <mergeCell ref="E2:Z2"/>
    <mergeCell ref="P4:R4"/>
    <mergeCell ref="P5:R5"/>
    <mergeCell ref="S4:U4"/>
    <mergeCell ref="S5:U5"/>
  </mergeCells>
  <pageMargins left="0.25" right="0.25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7"/>
  <sheetViews>
    <sheetView workbookViewId="0">
      <selection activeCell="B8" sqref="B8"/>
    </sheetView>
  </sheetViews>
  <sheetFormatPr defaultRowHeight="14.4" x14ac:dyDescent="0.3"/>
  <cols>
    <col min="2" max="2" width="37.5546875" customWidth="1"/>
    <col min="3" max="3" width="14.5546875" customWidth="1"/>
  </cols>
  <sheetData>
    <row r="2" spans="2:3" x14ac:dyDescent="0.3">
      <c r="C2" s="4"/>
    </row>
    <row r="3" spans="2:3" x14ac:dyDescent="0.3">
      <c r="C3" s="4" t="s">
        <v>38</v>
      </c>
    </row>
    <row r="4" spans="2:3" x14ac:dyDescent="0.3">
      <c r="B4" t="s">
        <v>39</v>
      </c>
      <c r="C4" s="4">
        <v>100</v>
      </c>
    </row>
    <row r="5" spans="2:3" x14ac:dyDescent="0.3">
      <c r="B5" t="s">
        <v>40</v>
      </c>
      <c r="C5" s="4">
        <v>50</v>
      </c>
    </row>
    <row r="6" spans="2:3" x14ac:dyDescent="0.3">
      <c r="B6" t="s">
        <v>41</v>
      </c>
      <c r="C6" s="4">
        <v>50</v>
      </c>
    </row>
    <row r="7" spans="2:3" x14ac:dyDescent="0.3">
      <c r="B7" t="s">
        <v>42</v>
      </c>
      <c r="C7" s="4">
        <v>2</v>
      </c>
    </row>
    <row r="8" spans="2:3" x14ac:dyDescent="0.3">
      <c r="B8" t="s">
        <v>43</v>
      </c>
      <c r="C8" s="4">
        <v>1</v>
      </c>
    </row>
    <row r="9" spans="2:3" x14ac:dyDescent="0.3">
      <c r="B9" t="s">
        <v>44</v>
      </c>
      <c r="C9" s="4">
        <v>1</v>
      </c>
    </row>
    <row r="10" spans="2:3" ht="15" thickBot="1" x14ac:dyDescent="0.35">
      <c r="C10" s="4"/>
    </row>
    <row r="11" spans="2:3" ht="15" thickBot="1" x14ac:dyDescent="0.35">
      <c r="B11" s="13" t="s">
        <v>45</v>
      </c>
      <c r="C11" s="4"/>
    </row>
    <row r="12" spans="2:3" x14ac:dyDescent="0.3">
      <c r="B12" s="26" t="s">
        <v>46</v>
      </c>
      <c r="C12" s="4"/>
    </row>
    <row r="13" spans="2:3" x14ac:dyDescent="0.3">
      <c r="B13" s="27"/>
      <c r="C13" s="4"/>
    </row>
    <row r="14" spans="2:3" x14ac:dyDescent="0.3">
      <c r="B14" s="27"/>
      <c r="C14" s="4"/>
    </row>
    <row r="15" spans="2:3" x14ac:dyDescent="0.3">
      <c r="B15" s="27"/>
      <c r="C15" s="4"/>
    </row>
    <row r="16" spans="2:3" x14ac:dyDescent="0.3">
      <c r="B16" s="27"/>
      <c r="C16" s="4"/>
    </row>
    <row r="17" spans="2:3" ht="15" thickBot="1" x14ac:dyDescent="0.35">
      <c r="B17" s="28"/>
      <c r="C17" s="4"/>
    </row>
  </sheetData>
  <mergeCells count="1">
    <mergeCell ref="B12:B1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jazdci</vt:lpstr>
      <vt:lpstr>ženy</vt:lpstr>
      <vt:lpstr>spolujazdci</vt:lpstr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2026-06-16T09:22:03Z</dcterms:modified>
</cp:coreProperties>
</file>